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8130" tabRatio="599" activeTab="0"/>
  </bookViews>
  <sheets>
    <sheet name="ведомст структура Сарыево_" sheetId="1" r:id="rId1"/>
  </sheets>
  <externalReferences>
    <externalReference r:id="rId4"/>
  </externalReferences>
  <definedNames>
    <definedName name="_xlnm.Print_Titles" localSheetId="0">'ведомст структура Сарыево_'!$9:$10</definedName>
  </definedNames>
  <calcPr fullCalcOnLoad="1"/>
</workbook>
</file>

<file path=xl/sharedStrings.xml><?xml version="1.0" encoding="utf-8"?>
<sst xmlns="http://schemas.openxmlformats.org/spreadsheetml/2006/main" count="354" uniqueCount="178">
  <si>
    <t>000</t>
  </si>
  <si>
    <t>500</t>
  </si>
  <si>
    <t>0104</t>
  </si>
  <si>
    <t>0111</t>
  </si>
  <si>
    <t>0203</t>
  </si>
  <si>
    <t>0310</t>
  </si>
  <si>
    <t>0501</t>
  </si>
  <si>
    <t>0503</t>
  </si>
  <si>
    <t>0707</t>
  </si>
  <si>
    <t>1001</t>
  </si>
  <si>
    <t>0000</t>
  </si>
  <si>
    <t>№ п/п</t>
  </si>
  <si>
    <t>глава</t>
  </si>
  <si>
    <t>раздел, подраздел</t>
  </si>
  <si>
    <t>целевая статья</t>
  </si>
  <si>
    <t>вид расхода</t>
  </si>
  <si>
    <t>3</t>
  </si>
  <si>
    <t>4</t>
  </si>
  <si>
    <t>5</t>
  </si>
  <si>
    <t>6</t>
  </si>
  <si>
    <t>Итого расходов</t>
  </si>
  <si>
    <t>Администрация муниципального образования Сарыевское  Вязниковского района Владимирской области</t>
  </si>
  <si>
    <t>Расходы на осуществление  первичного воинского учета на территориях, где отсутствуют военные комиссариаты за счет субвенции из областного бюджета</t>
  </si>
  <si>
    <t>в том числе:</t>
  </si>
  <si>
    <t>На составление и организацию исполнения (техническое обеспечение) бюджета</t>
  </si>
  <si>
    <t>1.</t>
  </si>
  <si>
    <t>1.1</t>
  </si>
  <si>
    <t>1.2</t>
  </si>
  <si>
    <t>036</t>
  </si>
  <si>
    <r>
      <t xml:space="preserve">   </t>
    </r>
    <r>
      <rPr>
        <sz val="8"/>
        <rFont val="Arial"/>
        <family val="2"/>
      </rPr>
      <t>Наименование расходов</t>
    </r>
  </si>
  <si>
    <t xml:space="preserve">Мероприятия по работе с детьми и молодежью </t>
  </si>
  <si>
    <t xml:space="preserve">Мероприятия по физкультуре </t>
  </si>
  <si>
    <t>0106</t>
  </si>
  <si>
    <t>0801</t>
  </si>
  <si>
    <t>1101</t>
  </si>
  <si>
    <t>Межбюджетные трансферты бюжетам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</si>
  <si>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0804</t>
  </si>
  <si>
    <t>в том числе на доведение заработной платы до средней областной (областной бюджет)</t>
  </si>
  <si>
    <t>Резерв финансовых средств на ликвидацию чрезвычайных ситуаций в муниципальном образовании Сарыевское Вязниковского райна Владимирской области</t>
  </si>
  <si>
    <t>Приложение № 5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</si>
  <si>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</si>
  <si>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</si>
  <si>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</si>
  <si>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</si>
  <si>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</si>
  <si>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300</t>
  </si>
  <si>
    <t>Закупка товаров, работ и услуг для государственных (муниципальных) нужд</t>
  </si>
  <si>
    <t>0113</t>
  </si>
  <si>
    <t>уличное освещение</t>
  </si>
  <si>
    <t>озеленение</t>
  </si>
  <si>
    <t>прочие мероприятия по благоустройству</t>
  </si>
  <si>
    <t>организация и содержание мест захоронения</t>
  </si>
  <si>
    <t>0409</t>
  </si>
  <si>
    <t>0412</t>
  </si>
  <si>
    <t>0410</t>
  </si>
  <si>
    <t xml:space="preserve"> </t>
  </si>
  <si>
    <t>0000000000</t>
  </si>
  <si>
    <t>0314</t>
  </si>
  <si>
    <t>9990051180</t>
  </si>
  <si>
    <t>Создание условий для организации досуга и обеспечения жителей поселения услугами организаций культуры</t>
  </si>
  <si>
    <t>1.6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</si>
  <si>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</si>
  <si>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</si>
  <si>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</si>
  <si>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</si>
  <si>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</si>
  <si>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</si>
  <si>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</si>
  <si>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</si>
  <si>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</si>
  <si>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</si>
  <si>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1.19</t>
  </si>
  <si>
    <t>1.20</t>
  </si>
  <si>
    <t>Глава местной администрации  муниципального образования Сарыевское Вязниковского района Владимирской области</t>
  </si>
  <si>
    <t>1.3</t>
  </si>
  <si>
    <t>1.4</t>
  </si>
  <si>
    <t>1.5</t>
  </si>
  <si>
    <t>1.5.1</t>
  </si>
  <si>
    <t>1.5.2</t>
  </si>
  <si>
    <t>Расходы на уборку несанкционированных свалок</t>
  </si>
  <si>
    <t>0605</t>
  </si>
  <si>
    <t>Муниципальная программа "Информатизация муниципального образования Сарыевское Вязниковского района Владимирской области на 2019-2021 годы"</t>
  </si>
  <si>
    <t>99900Г1100</t>
  </si>
  <si>
    <t>9990000000</t>
  </si>
  <si>
    <t>99900А1100</t>
  </si>
  <si>
    <t>99900А1900</t>
  </si>
  <si>
    <t>99900Р2000</t>
  </si>
  <si>
    <t>0100000000</t>
  </si>
  <si>
    <t>Расходы на содержание имущества, находящегося в собственности муниципального образования и приобретение имущества в муниципальную собственность</t>
  </si>
  <si>
    <t>Расходы на обеспечение охраны жизни людей на водных объектах</t>
  </si>
  <si>
    <t>0100001000</t>
  </si>
  <si>
    <t>0200000000</t>
  </si>
  <si>
    <t>0300000000</t>
  </si>
  <si>
    <t>Расходы на содержание пожарного депо и пожарного транспорта в муниципальном образовании</t>
  </si>
  <si>
    <t>0300004000</t>
  </si>
  <si>
    <t>Расходы на профилактику преступлений и правонарушений в муниципальном образовании</t>
  </si>
  <si>
    <t>0400000000</t>
  </si>
  <si>
    <t>Расходы на содержание автомобильных дорог общего пользования местного значения в зимний и летний периоды</t>
  </si>
  <si>
    <t>0500000000</t>
  </si>
  <si>
    <t>Расходы на информатизационное обеспечение в мунипальном образовании</t>
  </si>
  <si>
    <t>0600000000</t>
  </si>
  <si>
    <t>Расходы на оформление земельных участков, образуемых в счет земельных долей, находящихся в муниципальном образовании</t>
  </si>
  <si>
    <t>0700000000</t>
  </si>
  <si>
    <t>0800000000</t>
  </si>
  <si>
    <t xml:space="preserve">Расходы на содание условий для развития малого и среднего предпринимательства на территории </t>
  </si>
  <si>
    <t>0900000000</t>
  </si>
  <si>
    <t>Расходы на реконструкцию, капитальный ремонт многоквартирных домов и содержание незаселенных жилых помещений в муниципальном жилищном фонде муниципального образования</t>
  </si>
  <si>
    <t>1000000000</t>
  </si>
  <si>
    <t>1200000000</t>
  </si>
  <si>
    <t>1300000000</t>
  </si>
  <si>
    <t>99900С5000</t>
  </si>
  <si>
    <t>Расходы на организацию общественных  работ в муниципальном образовании</t>
  </si>
  <si>
    <t>Расходы на мероприятия на повышение квалификации муниципальных служащих</t>
  </si>
  <si>
    <t>Расходы уплату прочих налогов, сборов и иных платежей</t>
  </si>
  <si>
    <t>Расходы на дома культуры</t>
  </si>
  <si>
    <t>Расходы по программе "культура"</t>
  </si>
  <si>
    <t>99900Т3000</t>
  </si>
  <si>
    <t>Расходы на сохранение и реконструкцию военно-мемориальных объектов в муниципальном образовании</t>
  </si>
  <si>
    <t>0100002000</t>
  </si>
  <si>
    <t>0100041000</t>
  </si>
  <si>
    <t>0200003000</t>
  </si>
  <si>
    <t>0400006000</t>
  </si>
  <si>
    <t>0500007000</t>
  </si>
  <si>
    <t>0401</t>
  </si>
  <si>
    <t>0600008000</t>
  </si>
  <si>
    <t>0700009000</t>
  </si>
  <si>
    <t>0900011000</t>
  </si>
  <si>
    <t>1000012000</t>
  </si>
  <si>
    <t>1100000000</t>
  </si>
  <si>
    <t>1100013000</t>
  </si>
  <si>
    <t>1200014000</t>
  </si>
  <si>
    <t>13000Б1000</t>
  </si>
  <si>
    <t>13000Б2000</t>
  </si>
  <si>
    <t>13000Б3000</t>
  </si>
  <si>
    <t>13000Б4000</t>
  </si>
  <si>
    <t>0800010000</t>
  </si>
  <si>
    <t>Муниципальная программа "Содержание имущества, находящегося в собственности муниципального образования Сарыевское, и приобретение имущества в муниципальную собственность на 2020-2023 годы"</t>
  </si>
  <si>
    <t>Расходы на пенсию за выслугу лет муниципальным служающим и лицам, замещающим муниципальные должности муниципальных служающих</t>
  </si>
  <si>
    <t>836</t>
  </si>
  <si>
    <t>99900В4000</t>
  </si>
  <si>
    <t>Территориальная избирательная комиссия Вязниковского района Владимирской области</t>
  </si>
  <si>
    <t>План на 2021 год (тыс.руб.)</t>
  </si>
  <si>
    <t>План на 2022 год (тыс.руб.)</t>
  </si>
  <si>
    <t>План на 2023 год (тыс.руб.)</t>
  </si>
  <si>
    <t xml:space="preserve">к  решению Совета народных  депутатов муниципального образования Сарыевское Вязниковского района </t>
  </si>
  <si>
    <t>Ведомственная структура расходов бюджета муниципального образования Сарыевское                                                                                                       Вязниковского района Владимирской области на  2021 год и на плановый период 2022 и 2023 годов</t>
  </si>
  <si>
    <t>Муниципальная программа "Формирование доступной среды жизнедеятельности для инвалидов муниципального образования Сарыевское Вязниковского района Владимирской области на 2019-2023 годы"</t>
  </si>
  <si>
    <t>1400015000</t>
  </si>
  <si>
    <t>Расходы на формирование доступной среды жизнедеятельности для инвалидов в муниципальном образовании</t>
  </si>
  <si>
    <t>1.21</t>
  </si>
  <si>
    <t>Муниципальная программа "Обеспечение охраны жизни людей на водных объектах муниципального образования Сарыевское Вязниковского района Владимирской области на 2019-2023 годы"</t>
  </si>
  <si>
    <t>Муниципальная программа "Пожарная безопасность муниципального образования Сарыевское Вязниковского района Владимирской области на 2019-2023 годы "</t>
  </si>
  <si>
    <t>Муниципальная программа «Профилактика преступлений и правонарушений в муниципальном образовании Сарыевское Вязниковского района Владимирской области на 2018-2023 годы»</t>
  </si>
  <si>
    <t>Муниципальная программа "Об организации общественных  работ в муниципальном образовании Сарыевское Вязниковского района Владимирской области на 2019-2023 годы"</t>
  </si>
  <si>
    <t>Муниципальная программа "Содержание автомобильных дорог общего пользования местного значения муниципального образования Сарыевское Вязниковского района Владимирской области на 2018-2023 годы"</t>
  </si>
  <si>
    <t>Муниципальная программа "Оформление земельных участков, образуемых  в счет земельных долей, находящихся в муниципальной собственности муниципального образования Сарыевское  на 2018-2023 годы"</t>
  </si>
  <si>
    <t>Муниципальная программа "О создании условий для развития малого и среднего предпринимательства на территории муниципального образования Сарыевское Вязниковского района Владимирской области на 2018-2023 годы"</t>
  </si>
  <si>
    <t>Муниципальная программа 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Сарыевское Вязниковского района Владимирской области на 2019-2023 годы"</t>
  </si>
  <si>
    <t>Муниципальная программа "Сохранение и реконструкция военно-мемориальных объектов муниципального образования Сарыевское на 2019-2023 годы"</t>
  </si>
  <si>
    <t>Муниципальная программа "Благоустройство территории муниципального образования Сарыевское Вязниковского района Владимирской области на 2018-2023 годы"</t>
  </si>
  <si>
    <t>Муниципальная программа "Развитие муниципальной службы в муниципальном образовании Сарыевское Вязниковского района на 2019-2023 годы"</t>
  </si>
  <si>
    <t>от 29.12.2021 года  №26</t>
  </si>
  <si>
    <t>Расходы на возмещение недополученных доходов, возникающих при установлении предельного уровня платежей граждан, организациям, оказывающим услуги водоснабжения населению</t>
  </si>
  <si>
    <t>0502</t>
  </si>
  <si>
    <t>99900П6000</t>
  </si>
  <si>
    <t>Субсидии юридическим лицам (за исключением субсидий муниципальным учреждениям), индивидуальным предпринимателям, физическим лицам – производителям товаров, работ, услуг предоставляются в порядках, устанавливаемых постановлениями администрации района и в случаях возмещения недополученных доходов, возникающих при установлении предельного уровня платежей граждан, организациям, оказывающим услуги водоснабжения населению</t>
  </si>
  <si>
    <t>1.18</t>
  </si>
  <si>
    <t>1.18.1</t>
  </si>
  <si>
    <t>1.18.2</t>
  </si>
  <si>
    <t>1.18.3</t>
  </si>
  <si>
    <t>1.18.4</t>
  </si>
  <si>
    <t>1.22</t>
  </si>
  <si>
    <t>1.22.1</t>
  </si>
  <si>
    <t>1.22.2</t>
  </si>
  <si>
    <t>1.22.3</t>
  </si>
  <si>
    <t>1.22.4</t>
  </si>
  <si>
    <t>1.22.5</t>
  </si>
  <si>
    <t>1.22.6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</si>
</sst>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_ ;[Red]\-0\ "/>
    <numFmt numFmtId="174" formatCode="#,##0.0_ ;[Red]\-#,##0.0\ "/>
    <numFmt numFmtId="175" formatCode="0.0_ ;[Red]\-0.0\ "/>
    <numFmt numFmtId="176" formatCode="0.00_ ;[Red]\-0.00\ "/>
    <numFmt numFmtId="177" formatCode="0.000_ ;[Red]\-0.000\ "/>
  </numFmts>
  <fonts count="53">
    <font>
      <sz val="10"/>
      <name val="Arial Cyr"/>
      <family val="2"/>
    </font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i/>
      <sz val="8"/>
      <name val="Arial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.5"/>
      <name val="Arial"/>
      <family val="2"/>
    </font>
    <font>
      <sz val="7.5"/>
      <name val="Arial Cyr"/>
      <family val="2"/>
    </font>
    <font>
      <i/>
      <sz val="8"/>
      <name val="Arial Cyr"/>
      <family val="2"/>
    </font>
    <font>
      <b/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13" fillId="0" borderId="0" xfId="0" applyFont="1" applyAlignment="1">
      <alignment horizontal="justify"/>
    </xf>
    <xf numFmtId="49" fontId="13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justify"/>
    </xf>
    <xf numFmtId="49" fontId="4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3" fillId="0" borderId="0" xfId="52" applyFont="1" applyBorder="1" applyAlignment="1">
      <alignment horizontal="justify" wrapText="1"/>
      <protection/>
    </xf>
    <xf numFmtId="49" fontId="3" fillId="0" borderId="0" xfId="52" applyNumberFormat="1" applyFont="1" applyBorder="1" applyAlignment="1">
      <alignment horizontal="center"/>
      <protection/>
    </xf>
    <xf numFmtId="0" fontId="3" fillId="0" borderId="0" xfId="52" applyFont="1" applyBorder="1" applyAlignment="1">
      <alignment horizontal="justify"/>
      <protection/>
    </xf>
    <xf numFmtId="0" fontId="0" fillId="0" borderId="0" xfId="0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7" fillId="0" borderId="0" xfId="52" applyFont="1" applyBorder="1" applyAlignment="1">
      <alignment horizontal="justify"/>
      <protection/>
    </xf>
    <xf numFmtId="49" fontId="7" fillId="0" borderId="0" xfId="52" applyNumberFormat="1" applyFont="1" applyBorder="1" applyAlignment="1">
      <alignment horizontal="center"/>
      <protection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justify" wrapText="1"/>
    </xf>
    <xf numFmtId="49" fontId="6" fillId="0" borderId="0" xfId="52" applyNumberFormat="1" applyFont="1" applyBorder="1" applyAlignment="1">
      <alignment horizontal="center" wrapText="1"/>
      <protection/>
    </xf>
    <xf numFmtId="49" fontId="6" fillId="0" borderId="0" xfId="52" applyNumberFormat="1" applyFont="1" applyBorder="1" applyAlignment="1">
      <alignment horizontal="center"/>
      <protection/>
    </xf>
    <xf numFmtId="0" fontId="15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wrapText="1"/>
    </xf>
    <xf numFmtId="0" fontId="8" fillId="0" borderId="0" xfId="0" applyFont="1" applyBorder="1" applyAlignment="1">
      <alignment horizontal="center"/>
    </xf>
    <xf numFmtId="0" fontId="7" fillId="0" borderId="0" xfId="52" applyFont="1" applyBorder="1" applyAlignment="1">
      <alignment horizontal="justify" wrapText="1"/>
      <protection/>
    </xf>
    <xf numFmtId="49" fontId="7" fillId="0" borderId="0" xfId="52" applyNumberFormat="1" applyFont="1" applyBorder="1" applyAlignment="1">
      <alignment horizontal="center" wrapText="1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justify" wrapText="1"/>
    </xf>
    <xf numFmtId="49" fontId="3" fillId="0" borderId="0" xfId="52" applyNumberFormat="1" applyFont="1" applyBorder="1" applyAlignment="1">
      <alignment horizontal="center" wrapText="1"/>
      <protection/>
    </xf>
    <xf numFmtId="49" fontId="14" fillId="0" borderId="0" xfId="0" applyNumberFormat="1" applyFont="1" applyBorder="1" applyAlignment="1">
      <alignment horizontal="center"/>
    </xf>
    <xf numFmtId="49" fontId="7" fillId="0" borderId="0" xfId="52" applyNumberFormat="1" applyFont="1" applyBorder="1" applyAlignment="1">
      <alignment horizontal="justify" wrapText="1"/>
      <protection/>
    </xf>
    <xf numFmtId="0" fontId="14" fillId="0" borderId="0" xfId="0" applyFont="1" applyBorder="1" applyAlignment="1">
      <alignment/>
    </xf>
    <xf numFmtId="0" fontId="4" fillId="0" borderId="0" xfId="0" applyFont="1" applyBorder="1" applyAlignment="1">
      <alignment horizontal="justify"/>
    </xf>
    <xf numFmtId="0" fontId="13" fillId="0" borderId="0" xfId="0" applyFont="1" applyBorder="1" applyAlignment="1">
      <alignment/>
    </xf>
    <xf numFmtId="0" fontId="5" fillId="0" borderId="0" xfId="52" applyFont="1" applyBorder="1" applyAlignment="1">
      <alignment horizontal="justify" wrapText="1"/>
      <protection/>
    </xf>
    <xf numFmtId="49" fontId="5" fillId="0" borderId="0" xfId="52" applyNumberFormat="1" applyFont="1" applyBorder="1" applyAlignment="1">
      <alignment horizontal="center"/>
      <protection/>
    </xf>
    <xf numFmtId="49" fontId="12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justify" wrapText="1"/>
    </xf>
    <xf numFmtId="49" fontId="15" fillId="0" borderId="0" xfId="52" applyNumberFormat="1" applyFont="1" applyBorder="1" applyAlignment="1">
      <alignment horizontal="center"/>
      <protection/>
    </xf>
    <xf numFmtId="49" fontId="16" fillId="0" borderId="0" xfId="0" applyNumberFormat="1" applyFont="1" applyBorder="1" applyAlignment="1">
      <alignment horizontal="center"/>
    </xf>
    <xf numFmtId="0" fontId="10" fillId="0" borderId="0" xfId="52" applyFont="1" applyBorder="1" applyAlignment="1">
      <alignment horizontal="justify" wrapText="1"/>
      <protection/>
    </xf>
    <xf numFmtId="49" fontId="9" fillId="0" borderId="0" xfId="0" applyNumberFormat="1" applyFont="1" applyBorder="1" applyAlignment="1">
      <alignment horizontal="center"/>
    </xf>
    <xf numFmtId="49" fontId="10" fillId="0" borderId="0" xfId="52" applyNumberFormat="1" applyFont="1" applyBorder="1" applyAlignment="1">
      <alignment horizontal="center"/>
      <protection/>
    </xf>
    <xf numFmtId="49" fontId="17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49" fontId="3" fillId="0" borderId="10" xfId="52" applyNumberFormat="1" applyFont="1" applyBorder="1" applyAlignment="1">
      <alignment horizontal="center" wrapText="1"/>
      <protection/>
    </xf>
    <xf numFmtId="49" fontId="3" fillId="0" borderId="10" xfId="52" applyNumberFormat="1" applyFont="1" applyBorder="1" applyAlignment="1">
      <alignment horizontal="center"/>
      <protection/>
    </xf>
    <xf numFmtId="0" fontId="3" fillId="0" borderId="10" xfId="52" applyFont="1" applyBorder="1" applyAlignment="1">
      <alignment horizontal="justify" wrapText="1"/>
      <protection/>
    </xf>
    <xf numFmtId="0" fontId="18" fillId="0" borderId="0" xfId="0" applyFont="1" applyAlignment="1">
      <alignment horizontal="center"/>
    </xf>
    <xf numFmtId="0" fontId="3" fillId="0" borderId="10" xfId="0" applyFont="1" applyBorder="1" applyAlignment="1">
      <alignment horizontal="justify" wrapText="1"/>
    </xf>
    <xf numFmtId="49" fontId="3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52" applyFont="1" applyFill="1" applyBorder="1" applyAlignment="1">
      <alignment horizontal="center" vertical="center"/>
      <protection/>
    </xf>
    <xf numFmtId="49" fontId="3" fillId="0" borderId="10" xfId="52" applyNumberFormat="1" applyFont="1" applyBorder="1" applyAlignment="1">
      <alignment horizontal="center" vertical="center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wrapText="1"/>
      <protection/>
    </xf>
    <xf numFmtId="0" fontId="3" fillId="0" borderId="10" xfId="52" applyFont="1" applyFill="1" applyBorder="1" applyAlignment="1">
      <alignment horizontal="center"/>
      <protection/>
    </xf>
    <xf numFmtId="49" fontId="3" fillId="0" borderId="10" xfId="52" applyNumberFormat="1" applyFont="1" applyFill="1" applyBorder="1" applyAlignment="1">
      <alignment horizontal="center"/>
      <protection/>
    </xf>
    <xf numFmtId="49" fontId="3" fillId="0" borderId="10" xfId="52" applyNumberFormat="1" applyFont="1" applyBorder="1" applyAlignment="1">
      <alignment horizontal="justify" wrapText="1"/>
      <protection/>
    </xf>
    <xf numFmtId="49" fontId="14" fillId="0" borderId="10" xfId="0" applyNumberFormat="1" applyFont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172" fontId="12" fillId="0" borderId="10" xfId="0" applyNumberFormat="1" applyFont="1" applyBorder="1" applyAlignment="1">
      <alignment horizontal="center"/>
    </xf>
    <xf numFmtId="0" fontId="5" fillId="0" borderId="10" xfId="52" applyFont="1" applyBorder="1" applyAlignment="1">
      <alignment horizontal="justify" wrapText="1"/>
      <protection/>
    </xf>
    <xf numFmtId="49" fontId="5" fillId="0" borderId="10" xfId="52" applyNumberFormat="1" applyFont="1" applyBorder="1" applyAlignment="1">
      <alignment horizontal="center"/>
      <protection/>
    </xf>
    <xf numFmtId="0" fontId="5" fillId="0" borderId="10" xfId="52" applyFont="1" applyFill="1" applyBorder="1" applyAlignment="1">
      <alignment horizontal="justify" wrapText="1"/>
      <protection/>
    </xf>
    <xf numFmtId="49" fontId="5" fillId="0" borderId="10" xfId="52" applyNumberFormat="1" applyFont="1" applyFill="1" applyBorder="1" applyAlignment="1">
      <alignment horizontal="center"/>
      <protection/>
    </xf>
    <xf numFmtId="172" fontId="5" fillId="0" borderId="10" xfId="52" applyNumberFormat="1" applyFont="1" applyFill="1" applyBorder="1" applyAlignment="1">
      <alignment horizontal="center"/>
      <protection/>
    </xf>
    <xf numFmtId="0" fontId="6" fillId="0" borderId="10" xfId="52" applyFont="1" applyBorder="1" applyAlignment="1">
      <alignment horizontal="justify" wrapText="1"/>
      <protection/>
    </xf>
    <xf numFmtId="49" fontId="6" fillId="0" borderId="10" xfId="52" applyNumberFormat="1" applyFont="1" applyBorder="1" applyAlignment="1">
      <alignment horizontal="center" wrapText="1"/>
      <protection/>
    </xf>
    <xf numFmtId="0" fontId="6" fillId="0" borderId="10" xfId="52" applyFont="1" applyFill="1" applyBorder="1" applyAlignment="1">
      <alignment horizontal="center"/>
      <protection/>
    </xf>
    <xf numFmtId="49" fontId="6" fillId="0" borderId="10" xfId="52" applyNumberFormat="1" applyFont="1" applyBorder="1" applyAlignment="1">
      <alignment horizontal="center"/>
      <protection/>
    </xf>
    <xf numFmtId="172" fontId="13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center"/>
    </xf>
    <xf numFmtId="172" fontId="13" fillId="0" borderId="10" xfId="0" applyNumberFormat="1" applyFont="1" applyFill="1" applyBorder="1" applyAlignment="1">
      <alignment horizontal="center"/>
    </xf>
    <xf numFmtId="0" fontId="6" fillId="0" borderId="10" xfId="52" applyNumberFormat="1" applyFont="1" applyBorder="1" applyAlignment="1">
      <alignment horizontal="justify" wrapText="1"/>
      <protection/>
    </xf>
    <xf numFmtId="49" fontId="6" fillId="0" borderId="10" xfId="52" applyNumberFormat="1" applyFont="1" applyBorder="1" applyAlignment="1">
      <alignment horizontal="justify" wrapText="1"/>
      <protection/>
    </xf>
    <xf numFmtId="172" fontId="3" fillId="0" borderId="10" xfId="52" applyNumberFormat="1" applyFont="1" applyFill="1" applyBorder="1" applyAlignment="1">
      <alignment horizontal="center"/>
      <protection/>
    </xf>
    <xf numFmtId="49" fontId="5" fillId="0" borderId="10" xfId="52" applyNumberFormat="1" applyFont="1" applyBorder="1" applyAlignment="1">
      <alignment horizontal="justify" wrapText="1"/>
      <protection/>
    </xf>
    <xf numFmtId="49" fontId="5" fillId="0" borderId="10" xfId="52" applyNumberFormat="1" applyFont="1" applyBorder="1" applyAlignment="1">
      <alignment horizontal="center" wrapText="1"/>
      <protection/>
    </xf>
    <xf numFmtId="1" fontId="5" fillId="0" borderId="0" xfId="52" applyNumberFormat="1" applyFont="1" applyBorder="1" applyAlignment="1">
      <alignment horizontal="center"/>
      <protection/>
    </xf>
    <xf numFmtId="1" fontId="5" fillId="0" borderId="0" xfId="52" applyNumberFormat="1" applyFont="1" applyBorder="1" applyAlignment="1">
      <alignment horizontal="center"/>
      <protection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1" fontId="5" fillId="0" borderId="0" xfId="52" applyNumberFormat="1" applyFont="1" applyBorder="1" applyAlignment="1">
      <alignment horizont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4;&#1086;&#1082;&#1091;&#1084;&#1077;&#1085;&#1090;&#1099;%20&#1076;&#1083;&#1103;%20&#1088;&#1072;&#1073;&#1086;&#1090;&#1099;\&#1052;&#1054;%20&#1057;&#1072;&#1088;&#1099;&#1077;&#1074;&#1089;&#1082;&#1086;&#1077;\2016\&#1059;&#1090;&#1086;&#1095;&#1085;&#1077;&#1085;&#1080;&#1077;%20&#1073;&#1102;&#1076;&#1078;&#1077;&#1090;&#1072;%20&#8470;4\&#1087;&#1088;&#1080;&#1083;.%205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ст структура Сарыево_"/>
    </sheetNames>
    <sheetDataSet>
      <sheetData sheetId="0">
        <row r="57">
          <cell r="A57" t="str">
            <v>2.</v>
          </cell>
          <cell r="D57" t="str">
            <v>0000</v>
          </cell>
          <cell r="E57" t="str">
            <v>0000000000</v>
          </cell>
          <cell r="F57" t="str">
            <v>000</v>
          </cell>
        </row>
        <row r="58">
          <cell r="A58" t="str">
            <v>2.1</v>
          </cell>
          <cell r="B58" t="str">
            <v>Расходы на проведение выборов в муниципальном образовании Сарыевское "Территориальная избирательная комиссия Вязниковского района"</v>
          </cell>
          <cell r="C58" t="str">
            <v>836</v>
          </cell>
          <cell r="D58" t="str">
            <v>0107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2"/>
  <sheetViews>
    <sheetView tabSelected="1" zoomScalePageLayoutView="0" workbookViewId="0" topLeftCell="A61">
      <selection activeCell="I46" sqref="I46"/>
    </sheetView>
  </sheetViews>
  <sheetFormatPr defaultColWidth="9.00390625" defaultRowHeight="12.75"/>
  <cols>
    <col min="1" max="1" width="6.125" style="1" customWidth="1"/>
    <col min="2" max="2" width="38.75390625" style="2" customWidth="1"/>
    <col min="3" max="4" width="5.875" style="3" customWidth="1"/>
    <col min="5" max="5" width="11.25390625" style="3" customWidth="1"/>
    <col min="6" max="6" width="5.75390625" style="3" customWidth="1"/>
    <col min="7" max="7" width="8.25390625" style="3" customWidth="1"/>
    <col min="8" max="8" width="8.875" style="3" customWidth="1"/>
    <col min="9" max="9" width="9.00390625" style="3" customWidth="1"/>
  </cols>
  <sheetData>
    <row r="1" spans="2:9" ht="9.75" customHeight="1">
      <c r="B1" s="4"/>
      <c r="C1" s="49"/>
      <c r="D1" s="49"/>
      <c r="E1" s="49"/>
      <c r="F1" s="49"/>
      <c r="G1" s="49"/>
      <c r="H1" s="49"/>
      <c r="I1" s="49"/>
    </row>
    <row r="2" spans="2:9" ht="11.25" customHeight="1">
      <c r="B2" s="4"/>
      <c r="C2" s="49"/>
      <c r="D2" s="92" t="s">
        <v>39</v>
      </c>
      <c r="E2" s="92"/>
      <c r="F2" s="92"/>
      <c r="G2" s="92"/>
      <c r="H2" s="92"/>
      <c r="I2" s="92"/>
    </row>
    <row r="3" spans="2:9" ht="9.75" customHeight="1">
      <c r="B3" s="4"/>
      <c r="C3" s="49"/>
      <c r="D3" s="92" t="s">
        <v>144</v>
      </c>
      <c r="E3" s="92"/>
      <c r="F3" s="92"/>
      <c r="G3" s="92"/>
      <c r="H3" s="92"/>
      <c r="I3" s="92"/>
    </row>
    <row r="4" spans="2:9" ht="18.75" customHeight="1">
      <c r="B4" s="4"/>
      <c r="C4" s="49"/>
      <c r="D4" s="92"/>
      <c r="E4" s="92"/>
      <c r="F4" s="92"/>
      <c r="G4" s="92"/>
      <c r="H4" s="92"/>
      <c r="I4" s="92"/>
    </row>
    <row r="5" spans="2:9" ht="12" customHeight="1">
      <c r="B5" s="4"/>
      <c r="C5" s="6"/>
      <c r="D5" s="93" t="s">
        <v>161</v>
      </c>
      <c r="E5" s="93"/>
      <c r="F5" s="93"/>
      <c r="G5" s="93"/>
      <c r="H5" s="93"/>
      <c r="I5" s="93"/>
    </row>
    <row r="6" spans="2:5" ht="12.75">
      <c r="B6" s="4"/>
      <c r="C6" s="6"/>
      <c r="D6" s="6"/>
      <c r="E6" s="7"/>
    </row>
    <row r="7" spans="1:9" ht="26.25" customHeight="1">
      <c r="A7" s="94" t="s">
        <v>145</v>
      </c>
      <c r="B7" s="94"/>
      <c r="C7" s="94"/>
      <c r="D7" s="94"/>
      <c r="E7" s="94"/>
      <c r="F7" s="94"/>
      <c r="G7" s="94"/>
      <c r="H7" s="94"/>
      <c r="I7" s="94"/>
    </row>
    <row r="8" spans="2:9" ht="12.75">
      <c r="B8" s="91"/>
      <c r="C8" s="91"/>
      <c r="D8" s="91"/>
      <c r="E8" s="91"/>
      <c r="F8" s="91"/>
      <c r="G8" s="91"/>
      <c r="H8" s="90"/>
      <c r="I8" s="90"/>
    </row>
    <row r="9" spans="1:9" ht="28.5" customHeight="1">
      <c r="A9" s="58" t="s">
        <v>11</v>
      </c>
      <c r="B9" s="59" t="s">
        <v>29</v>
      </c>
      <c r="C9" s="60" t="s">
        <v>12</v>
      </c>
      <c r="D9" s="61" t="s">
        <v>13</v>
      </c>
      <c r="E9" s="62" t="s">
        <v>14</v>
      </c>
      <c r="F9" s="61" t="s">
        <v>15</v>
      </c>
      <c r="G9" s="63" t="s">
        <v>141</v>
      </c>
      <c r="H9" s="63" t="s">
        <v>142</v>
      </c>
      <c r="I9" s="63" t="s">
        <v>143</v>
      </c>
    </row>
    <row r="10" spans="1:9" s="8" customFormat="1" ht="10.5" customHeight="1">
      <c r="A10" s="50">
        <v>1</v>
      </c>
      <c r="B10" s="64">
        <v>2</v>
      </c>
      <c r="C10" s="65" t="s">
        <v>16</v>
      </c>
      <c r="D10" s="65" t="s">
        <v>17</v>
      </c>
      <c r="E10" s="65" t="s">
        <v>18</v>
      </c>
      <c r="F10" s="65" t="s">
        <v>19</v>
      </c>
      <c r="G10" s="64">
        <v>7</v>
      </c>
      <c r="H10" s="64"/>
      <c r="I10" s="64"/>
    </row>
    <row r="11" spans="1:9" s="8" customFormat="1" ht="41.25" customHeight="1">
      <c r="A11" s="69" t="s">
        <v>25</v>
      </c>
      <c r="B11" s="74" t="s">
        <v>21</v>
      </c>
      <c r="C11" s="75" t="s">
        <v>28</v>
      </c>
      <c r="D11" s="75" t="s">
        <v>10</v>
      </c>
      <c r="E11" s="75" t="s">
        <v>56</v>
      </c>
      <c r="F11" s="75" t="s">
        <v>0</v>
      </c>
      <c r="G11" s="76">
        <f>G12+G13+G22+G25+G27+G48+G58+G63+G17+G34+G59+G18+G50+G36+G40+G44+G42+G38+G32+G56+G46</f>
        <v>12530.3</v>
      </c>
      <c r="H11" s="76">
        <f>H12+H13+H22+H25+H27+H48+H58+H63+H17+H34+H59+H18+H50+H36+H40+H44+H42+H38+H32+H56+H46</f>
        <v>9915.199999999999</v>
      </c>
      <c r="I11" s="76">
        <f>I12+I13+I22+I25+I27+I48+I58+I63+I17+I34+I59+I18+I50+I36+I40+I44+I42+I38+I32+I56+I46</f>
        <v>9956.5</v>
      </c>
    </row>
    <row r="12" spans="1:9" s="8" customFormat="1" ht="39" customHeight="1">
      <c r="A12" s="50" t="s">
        <v>26</v>
      </c>
      <c r="B12" s="77" t="s">
        <v>73</v>
      </c>
      <c r="C12" s="78" t="s">
        <v>28</v>
      </c>
      <c r="D12" s="78" t="s">
        <v>2</v>
      </c>
      <c r="E12" s="78" t="s">
        <v>82</v>
      </c>
      <c r="F12" s="69" t="s">
        <v>40</v>
      </c>
      <c r="G12" s="79">
        <v>456.1</v>
      </c>
      <c r="H12" s="79">
        <v>630.1</v>
      </c>
      <c r="I12" s="79">
        <v>630.1</v>
      </c>
    </row>
    <row r="13" spans="1:9" s="8" customFormat="1" ht="36" customHeight="1">
      <c r="A13" s="50" t="s">
        <v>27</v>
      </c>
      <c r="B13" s="77" t="s">
        <v>21</v>
      </c>
      <c r="C13" s="80" t="s">
        <v>28</v>
      </c>
      <c r="D13" s="78" t="s">
        <v>2</v>
      </c>
      <c r="E13" s="80" t="s">
        <v>83</v>
      </c>
      <c r="F13" s="69" t="s">
        <v>0</v>
      </c>
      <c r="G13" s="81">
        <f>G14+G15+G16</f>
        <v>2193.7</v>
      </c>
      <c r="H13" s="81">
        <f>H14+H15+H16</f>
        <v>2046.4</v>
      </c>
      <c r="I13" s="81">
        <f>I14+I15+I16</f>
        <v>2046.4</v>
      </c>
    </row>
    <row r="14" spans="1:9" s="54" customFormat="1" ht="57" customHeight="1">
      <c r="A14" s="50"/>
      <c r="B14" s="53" t="s">
        <v>42</v>
      </c>
      <c r="C14" s="51" t="s">
        <v>28</v>
      </c>
      <c r="D14" s="51" t="s">
        <v>2</v>
      </c>
      <c r="E14" s="51" t="s">
        <v>84</v>
      </c>
      <c r="F14" s="50" t="s">
        <v>40</v>
      </c>
      <c r="G14" s="64">
        <v>2187.6</v>
      </c>
      <c r="H14" s="64">
        <v>2046.4</v>
      </c>
      <c r="I14" s="64">
        <v>2046.4</v>
      </c>
    </row>
    <row r="15" spans="1:9" s="54" customFormat="1" ht="25.5" customHeight="1">
      <c r="A15" s="50"/>
      <c r="B15" s="53" t="s">
        <v>46</v>
      </c>
      <c r="C15" s="51" t="s">
        <v>28</v>
      </c>
      <c r="D15" s="51" t="s">
        <v>2</v>
      </c>
      <c r="E15" s="51" t="s">
        <v>85</v>
      </c>
      <c r="F15" s="50" t="s">
        <v>41</v>
      </c>
      <c r="G15" s="87">
        <v>2.2</v>
      </c>
      <c r="H15" s="87">
        <v>0</v>
      </c>
      <c r="I15" s="87">
        <v>0</v>
      </c>
    </row>
    <row r="16" spans="1:9" s="54" customFormat="1" ht="16.5" customHeight="1">
      <c r="A16" s="50"/>
      <c r="B16" s="53" t="s">
        <v>44</v>
      </c>
      <c r="C16" s="51" t="s">
        <v>28</v>
      </c>
      <c r="D16" s="51" t="s">
        <v>2</v>
      </c>
      <c r="E16" s="51" t="s">
        <v>85</v>
      </c>
      <c r="F16" s="50" t="s">
        <v>43</v>
      </c>
      <c r="G16" s="57">
        <v>3.9</v>
      </c>
      <c r="H16" s="57">
        <v>0</v>
      </c>
      <c r="I16" s="57">
        <v>0</v>
      </c>
    </row>
    <row r="17" spans="1:9" s="8" customFormat="1" ht="48" customHeight="1">
      <c r="A17" s="69" t="s">
        <v>74</v>
      </c>
      <c r="B17" s="77" t="s">
        <v>38</v>
      </c>
      <c r="C17" s="80" t="s">
        <v>28</v>
      </c>
      <c r="D17" s="78" t="s">
        <v>3</v>
      </c>
      <c r="E17" s="80" t="s">
        <v>86</v>
      </c>
      <c r="F17" s="69" t="s">
        <v>43</v>
      </c>
      <c r="G17" s="81">
        <v>0</v>
      </c>
      <c r="H17" s="81">
        <v>5</v>
      </c>
      <c r="I17" s="81">
        <v>5</v>
      </c>
    </row>
    <row r="18" spans="1:9" s="8" customFormat="1" ht="64.5" customHeight="1">
      <c r="A18" s="69" t="s">
        <v>75</v>
      </c>
      <c r="B18" s="77" t="s">
        <v>136</v>
      </c>
      <c r="C18" s="80" t="s">
        <v>28</v>
      </c>
      <c r="D18" s="78" t="s">
        <v>47</v>
      </c>
      <c r="E18" s="80" t="s">
        <v>91</v>
      </c>
      <c r="F18" s="69" t="s">
        <v>0</v>
      </c>
      <c r="G18" s="81">
        <f>G20+G21</f>
        <v>698.6</v>
      </c>
      <c r="H18" s="81">
        <f>H20+H21</f>
        <v>580</v>
      </c>
      <c r="I18" s="81">
        <f>I20+I21</f>
        <v>580</v>
      </c>
    </row>
    <row r="19" spans="1:9" s="8" customFormat="1" ht="46.5" customHeight="1">
      <c r="A19" s="50"/>
      <c r="B19" s="53" t="s">
        <v>88</v>
      </c>
      <c r="C19" s="52" t="s">
        <v>28</v>
      </c>
      <c r="D19" s="51" t="s">
        <v>47</v>
      </c>
      <c r="E19" s="52" t="s">
        <v>120</v>
      </c>
      <c r="F19" s="50" t="s">
        <v>0</v>
      </c>
      <c r="G19" s="57">
        <f>G20+G21</f>
        <v>698.6</v>
      </c>
      <c r="H19" s="57">
        <f>H20+H21</f>
        <v>580</v>
      </c>
      <c r="I19" s="57">
        <f>I20+I21</f>
        <v>580</v>
      </c>
    </row>
    <row r="20" spans="1:9" s="8" customFormat="1" ht="23.25" customHeight="1">
      <c r="A20" s="50"/>
      <c r="B20" s="53" t="s">
        <v>46</v>
      </c>
      <c r="C20" s="52" t="s">
        <v>28</v>
      </c>
      <c r="D20" s="51" t="s">
        <v>47</v>
      </c>
      <c r="E20" s="52" t="s">
        <v>120</v>
      </c>
      <c r="F20" s="50" t="s">
        <v>41</v>
      </c>
      <c r="G20" s="57">
        <v>679.7</v>
      </c>
      <c r="H20" s="57">
        <v>559.4</v>
      </c>
      <c r="I20" s="57">
        <v>559.4</v>
      </c>
    </row>
    <row r="21" spans="1:9" s="54" customFormat="1" ht="17.25" customHeight="1">
      <c r="A21" s="50"/>
      <c r="B21" s="53" t="s">
        <v>44</v>
      </c>
      <c r="C21" s="51" t="s">
        <v>28</v>
      </c>
      <c r="D21" s="51" t="s">
        <v>47</v>
      </c>
      <c r="E21" s="52" t="s">
        <v>120</v>
      </c>
      <c r="F21" s="50" t="s">
        <v>43</v>
      </c>
      <c r="G21" s="57">
        <v>18.9</v>
      </c>
      <c r="H21" s="57">
        <v>20.6</v>
      </c>
      <c r="I21" s="57">
        <v>20.6</v>
      </c>
    </row>
    <row r="22" spans="1:9" ht="46.5" customHeight="1">
      <c r="A22" s="69" t="s">
        <v>76</v>
      </c>
      <c r="B22" s="82" t="s">
        <v>22</v>
      </c>
      <c r="C22" s="80" t="s">
        <v>28</v>
      </c>
      <c r="D22" s="78" t="s">
        <v>4</v>
      </c>
      <c r="E22" s="80" t="s">
        <v>58</v>
      </c>
      <c r="F22" s="69" t="s">
        <v>0</v>
      </c>
      <c r="G22" s="81">
        <f>G23+G24</f>
        <v>118.2</v>
      </c>
      <c r="H22" s="81">
        <f>H23+H24</f>
        <v>119.3</v>
      </c>
      <c r="I22" s="81">
        <f>I23+I24</f>
        <v>123.6</v>
      </c>
    </row>
    <row r="23" spans="1:9" s="54" customFormat="1" ht="57.75" customHeight="1">
      <c r="A23" s="50" t="s">
        <v>77</v>
      </c>
      <c r="B23" s="53" t="s">
        <v>42</v>
      </c>
      <c r="C23" s="51" t="s">
        <v>28</v>
      </c>
      <c r="D23" s="51" t="s">
        <v>4</v>
      </c>
      <c r="E23" s="52" t="s">
        <v>58</v>
      </c>
      <c r="F23" s="50" t="s">
        <v>40</v>
      </c>
      <c r="G23" s="64">
        <v>99.9</v>
      </c>
      <c r="H23" s="64">
        <v>94.8</v>
      </c>
      <c r="I23" s="64">
        <v>94.8</v>
      </c>
    </row>
    <row r="24" spans="1:9" s="54" customFormat="1" ht="25.5" customHeight="1">
      <c r="A24" s="50" t="s">
        <v>78</v>
      </c>
      <c r="B24" s="53" t="s">
        <v>46</v>
      </c>
      <c r="C24" s="51" t="s">
        <v>28</v>
      </c>
      <c r="D24" s="51" t="s">
        <v>4</v>
      </c>
      <c r="E24" s="52" t="s">
        <v>58</v>
      </c>
      <c r="F24" s="50" t="s">
        <v>41</v>
      </c>
      <c r="G24" s="57">
        <v>18.3</v>
      </c>
      <c r="H24" s="57">
        <v>24.5</v>
      </c>
      <c r="I24" s="57">
        <v>28.8</v>
      </c>
    </row>
    <row r="25" spans="1:9" ht="61.5" customHeight="1">
      <c r="A25" s="69" t="s">
        <v>60</v>
      </c>
      <c r="B25" s="82" t="s">
        <v>150</v>
      </c>
      <c r="C25" s="80" t="s">
        <v>28</v>
      </c>
      <c r="D25" s="78" t="s">
        <v>5</v>
      </c>
      <c r="E25" s="80" t="s">
        <v>92</v>
      </c>
      <c r="F25" s="69" t="s">
        <v>0</v>
      </c>
      <c r="G25" s="81">
        <f>G26</f>
        <v>43.7</v>
      </c>
      <c r="H25" s="81">
        <f>H26</f>
        <v>57</v>
      </c>
      <c r="I25" s="81">
        <f>I26</f>
        <v>57</v>
      </c>
    </row>
    <row r="26" spans="1:9" ht="26.25" customHeight="1">
      <c r="A26" s="50"/>
      <c r="B26" s="55" t="s">
        <v>89</v>
      </c>
      <c r="C26" s="52" t="s">
        <v>28</v>
      </c>
      <c r="D26" s="51" t="s">
        <v>5</v>
      </c>
      <c r="E26" s="52" t="s">
        <v>94</v>
      </c>
      <c r="F26" s="50" t="s">
        <v>41</v>
      </c>
      <c r="G26" s="57">
        <v>43.7</v>
      </c>
      <c r="H26" s="57">
        <v>57</v>
      </c>
      <c r="I26" s="57">
        <v>57</v>
      </c>
    </row>
    <row r="27" spans="1:9" ht="49.5" customHeight="1">
      <c r="A27" s="69" t="s">
        <v>61</v>
      </c>
      <c r="B27" s="82" t="s">
        <v>151</v>
      </c>
      <c r="C27" s="80" t="s">
        <v>28</v>
      </c>
      <c r="D27" s="78" t="s">
        <v>5</v>
      </c>
      <c r="E27" s="80" t="s">
        <v>96</v>
      </c>
      <c r="F27" s="69" t="s">
        <v>0</v>
      </c>
      <c r="G27" s="81">
        <f>G29+G30+G31</f>
        <v>1605.6999999999998</v>
      </c>
      <c r="H27" s="81">
        <f>H29+H30+H31</f>
        <v>1330</v>
      </c>
      <c r="I27" s="81">
        <f>I29+I30+I31</f>
        <v>1330</v>
      </c>
    </row>
    <row r="28" spans="1:9" ht="36.75" customHeight="1">
      <c r="A28" s="50"/>
      <c r="B28" s="55" t="s">
        <v>93</v>
      </c>
      <c r="C28" s="52" t="s">
        <v>28</v>
      </c>
      <c r="D28" s="51" t="s">
        <v>5</v>
      </c>
      <c r="E28" s="52" t="s">
        <v>121</v>
      </c>
      <c r="F28" s="50" t="s">
        <v>0</v>
      </c>
      <c r="G28" s="57">
        <f>G29+G30+G31</f>
        <v>1605.6999999999998</v>
      </c>
      <c r="H28" s="57">
        <f>H29+H30+H31</f>
        <v>1330</v>
      </c>
      <c r="I28" s="57">
        <f>I29+I30+I31</f>
        <v>1330</v>
      </c>
    </row>
    <row r="29" spans="1:9" ht="60" customHeight="1">
      <c r="A29" s="50"/>
      <c r="B29" s="53" t="s">
        <v>42</v>
      </c>
      <c r="C29" s="52" t="s">
        <v>28</v>
      </c>
      <c r="D29" s="51" t="s">
        <v>5</v>
      </c>
      <c r="E29" s="52" t="s">
        <v>121</v>
      </c>
      <c r="F29" s="50" t="s">
        <v>40</v>
      </c>
      <c r="G29" s="57">
        <v>1174.3</v>
      </c>
      <c r="H29" s="57">
        <v>1142</v>
      </c>
      <c r="I29" s="57">
        <v>1142</v>
      </c>
    </row>
    <row r="30" spans="1:9" s="54" customFormat="1" ht="23.25" customHeight="1">
      <c r="A30" s="50"/>
      <c r="B30" s="53" t="s">
        <v>46</v>
      </c>
      <c r="C30" s="51" t="s">
        <v>28</v>
      </c>
      <c r="D30" s="51" t="s">
        <v>5</v>
      </c>
      <c r="E30" s="52" t="s">
        <v>121</v>
      </c>
      <c r="F30" s="50" t="s">
        <v>41</v>
      </c>
      <c r="G30" s="57">
        <v>406.8</v>
      </c>
      <c r="H30" s="57">
        <v>159.8</v>
      </c>
      <c r="I30" s="57">
        <v>159.8</v>
      </c>
    </row>
    <row r="31" spans="1:9" s="54" customFormat="1" ht="14.25" customHeight="1">
      <c r="A31" s="50"/>
      <c r="B31" s="53" t="s">
        <v>44</v>
      </c>
      <c r="C31" s="51" t="s">
        <v>28</v>
      </c>
      <c r="D31" s="51" t="s">
        <v>5</v>
      </c>
      <c r="E31" s="52" t="s">
        <v>121</v>
      </c>
      <c r="F31" s="50" t="s">
        <v>43</v>
      </c>
      <c r="G31" s="57">
        <v>24.6</v>
      </c>
      <c r="H31" s="57">
        <v>28.2</v>
      </c>
      <c r="I31" s="57">
        <v>28.2</v>
      </c>
    </row>
    <row r="32" spans="1:9" s="54" customFormat="1" ht="58.5" customHeight="1">
      <c r="A32" s="69" t="s">
        <v>62</v>
      </c>
      <c r="B32" s="77" t="s">
        <v>152</v>
      </c>
      <c r="C32" s="78" t="s">
        <v>28</v>
      </c>
      <c r="D32" s="78" t="s">
        <v>57</v>
      </c>
      <c r="E32" s="80" t="s">
        <v>98</v>
      </c>
      <c r="F32" s="69" t="s">
        <v>0</v>
      </c>
      <c r="G32" s="81">
        <f>G33</f>
        <v>0</v>
      </c>
      <c r="H32" s="81">
        <f>H33</f>
        <v>1</v>
      </c>
      <c r="I32" s="81">
        <f>I33</f>
        <v>1</v>
      </c>
    </row>
    <row r="33" spans="1:9" s="54" customFormat="1" ht="27.75" customHeight="1">
      <c r="A33" s="50"/>
      <c r="B33" s="53" t="s">
        <v>95</v>
      </c>
      <c r="C33" s="51" t="s">
        <v>28</v>
      </c>
      <c r="D33" s="51" t="s">
        <v>57</v>
      </c>
      <c r="E33" s="52" t="s">
        <v>122</v>
      </c>
      <c r="F33" s="50" t="s">
        <v>41</v>
      </c>
      <c r="G33" s="57">
        <v>0</v>
      </c>
      <c r="H33" s="57">
        <v>1</v>
      </c>
      <c r="I33" s="57">
        <v>1</v>
      </c>
    </row>
    <row r="34" spans="1:9" s="54" customFormat="1" ht="61.5" customHeight="1">
      <c r="A34" s="69" t="s">
        <v>63</v>
      </c>
      <c r="B34" s="82" t="s">
        <v>153</v>
      </c>
      <c r="C34" s="80" t="s">
        <v>28</v>
      </c>
      <c r="D34" s="78" t="s">
        <v>123</v>
      </c>
      <c r="E34" s="80" t="s">
        <v>100</v>
      </c>
      <c r="F34" s="69" t="s">
        <v>0</v>
      </c>
      <c r="G34" s="81">
        <f>G35</f>
        <v>0</v>
      </c>
      <c r="H34" s="81">
        <f>H35</f>
        <v>6</v>
      </c>
      <c r="I34" s="81">
        <f>I35</f>
        <v>6</v>
      </c>
    </row>
    <row r="35" spans="1:9" s="54" customFormat="1" ht="22.5" customHeight="1">
      <c r="A35" s="50"/>
      <c r="B35" s="53" t="s">
        <v>111</v>
      </c>
      <c r="C35" s="56" t="s">
        <v>28</v>
      </c>
      <c r="D35" s="56" t="s">
        <v>123</v>
      </c>
      <c r="E35" s="52" t="s">
        <v>124</v>
      </c>
      <c r="F35" s="50" t="s">
        <v>41</v>
      </c>
      <c r="G35" s="68">
        <v>0</v>
      </c>
      <c r="H35" s="68">
        <v>6</v>
      </c>
      <c r="I35" s="68">
        <v>6</v>
      </c>
    </row>
    <row r="36" spans="1:9" s="54" customFormat="1" ht="74.25" customHeight="1">
      <c r="A36" s="69" t="s">
        <v>64</v>
      </c>
      <c r="B36" s="77" t="s">
        <v>154</v>
      </c>
      <c r="C36" s="78" t="s">
        <v>28</v>
      </c>
      <c r="D36" s="78" t="s">
        <v>52</v>
      </c>
      <c r="E36" s="80" t="s">
        <v>102</v>
      </c>
      <c r="F36" s="69" t="s">
        <v>0</v>
      </c>
      <c r="G36" s="81">
        <f>G37</f>
        <v>210</v>
      </c>
      <c r="H36" s="81">
        <f>H37</f>
        <v>210</v>
      </c>
      <c r="I36" s="81">
        <f>I37</f>
        <v>210</v>
      </c>
    </row>
    <row r="37" spans="1:9" s="54" customFormat="1" ht="38.25" customHeight="1">
      <c r="A37" s="50"/>
      <c r="B37" s="53" t="s">
        <v>97</v>
      </c>
      <c r="C37" s="51" t="s">
        <v>28</v>
      </c>
      <c r="D37" s="51" t="s">
        <v>52</v>
      </c>
      <c r="E37" s="52" t="s">
        <v>125</v>
      </c>
      <c r="F37" s="50" t="s">
        <v>41</v>
      </c>
      <c r="G37" s="57">
        <v>210</v>
      </c>
      <c r="H37" s="57">
        <v>210</v>
      </c>
      <c r="I37" s="57">
        <v>210</v>
      </c>
    </row>
    <row r="38" spans="1:9" s="54" customFormat="1" ht="48.75" customHeight="1">
      <c r="A38" s="69" t="s">
        <v>65</v>
      </c>
      <c r="B38" s="77" t="s">
        <v>81</v>
      </c>
      <c r="C38" s="78" t="s">
        <v>28</v>
      </c>
      <c r="D38" s="78" t="s">
        <v>54</v>
      </c>
      <c r="E38" s="80" t="s">
        <v>103</v>
      </c>
      <c r="F38" s="69" t="s">
        <v>0</v>
      </c>
      <c r="G38" s="81">
        <f>G39</f>
        <v>165.4</v>
      </c>
      <c r="H38" s="81">
        <f>H39</f>
        <v>145</v>
      </c>
      <c r="I38" s="81">
        <f>I39</f>
        <v>145</v>
      </c>
    </row>
    <row r="39" spans="1:9" s="54" customFormat="1" ht="27" customHeight="1">
      <c r="A39" s="50"/>
      <c r="B39" s="53" t="s">
        <v>99</v>
      </c>
      <c r="C39" s="51" t="s">
        <v>28</v>
      </c>
      <c r="D39" s="51" t="s">
        <v>54</v>
      </c>
      <c r="E39" s="52" t="s">
        <v>135</v>
      </c>
      <c r="F39" s="50" t="s">
        <v>41</v>
      </c>
      <c r="G39" s="57">
        <v>165.4</v>
      </c>
      <c r="H39" s="57">
        <v>145</v>
      </c>
      <c r="I39" s="57">
        <v>145</v>
      </c>
    </row>
    <row r="40" spans="1:9" s="54" customFormat="1" ht="75" customHeight="1">
      <c r="A40" s="69" t="s">
        <v>66</v>
      </c>
      <c r="B40" s="77" t="s">
        <v>155</v>
      </c>
      <c r="C40" s="78" t="s">
        <v>28</v>
      </c>
      <c r="D40" s="78" t="s">
        <v>53</v>
      </c>
      <c r="E40" s="80" t="s">
        <v>105</v>
      </c>
      <c r="F40" s="69" t="s">
        <v>0</v>
      </c>
      <c r="G40" s="81">
        <f>G41</f>
        <v>0</v>
      </c>
      <c r="H40" s="81">
        <f>H41</f>
        <v>0</v>
      </c>
      <c r="I40" s="81">
        <f>I41</f>
        <v>0</v>
      </c>
    </row>
    <row r="41" spans="1:9" s="54" customFormat="1" ht="39" customHeight="1">
      <c r="A41" s="50"/>
      <c r="B41" s="53" t="s">
        <v>101</v>
      </c>
      <c r="C41" s="51" t="s">
        <v>28</v>
      </c>
      <c r="D41" s="51" t="s">
        <v>53</v>
      </c>
      <c r="E41" s="52" t="s">
        <v>126</v>
      </c>
      <c r="F41" s="50" t="s">
        <v>41</v>
      </c>
      <c r="G41" s="57">
        <v>0</v>
      </c>
      <c r="H41" s="57">
        <v>0</v>
      </c>
      <c r="I41" s="57">
        <v>0</v>
      </c>
    </row>
    <row r="42" spans="1:9" s="54" customFormat="1" ht="76.5" customHeight="1">
      <c r="A42" s="69" t="s">
        <v>67</v>
      </c>
      <c r="B42" s="77" t="s">
        <v>156</v>
      </c>
      <c r="C42" s="78" t="s">
        <v>28</v>
      </c>
      <c r="D42" s="78" t="s">
        <v>53</v>
      </c>
      <c r="E42" s="80" t="s">
        <v>107</v>
      </c>
      <c r="F42" s="69" t="s">
        <v>0</v>
      </c>
      <c r="G42" s="81">
        <f>G43</f>
        <v>0</v>
      </c>
      <c r="H42" s="81">
        <f>H43</f>
        <v>2</v>
      </c>
      <c r="I42" s="81">
        <f>I43</f>
        <v>2</v>
      </c>
    </row>
    <row r="43" spans="1:9" s="54" customFormat="1" ht="24.75" customHeight="1">
      <c r="A43" s="50"/>
      <c r="B43" s="53" t="s">
        <v>104</v>
      </c>
      <c r="C43" s="51" t="s">
        <v>28</v>
      </c>
      <c r="D43" s="51" t="s">
        <v>53</v>
      </c>
      <c r="E43" s="52" t="s">
        <v>127</v>
      </c>
      <c r="F43" s="50" t="s">
        <v>41</v>
      </c>
      <c r="G43" s="57">
        <v>0</v>
      </c>
      <c r="H43" s="57">
        <v>2</v>
      </c>
      <c r="I43" s="57">
        <v>2</v>
      </c>
    </row>
    <row r="44" spans="1:9" s="54" customFormat="1" ht="85.5" customHeight="1">
      <c r="A44" s="69" t="s">
        <v>68</v>
      </c>
      <c r="B44" s="77" t="s">
        <v>157</v>
      </c>
      <c r="C44" s="78" t="s">
        <v>28</v>
      </c>
      <c r="D44" s="78" t="s">
        <v>6</v>
      </c>
      <c r="E44" s="80" t="s">
        <v>128</v>
      </c>
      <c r="F44" s="69" t="s">
        <v>0</v>
      </c>
      <c r="G44" s="81">
        <f>G45</f>
        <v>95.1</v>
      </c>
      <c r="H44" s="81">
        <f>H45</f>
        <v>86.5</v>
      </c>
      <c r="I44" s="81">
        <f>I45</f>
        <v>86.5</v>
      </c>
    </row>
    <row r="45" spans="1:9" s="54" customFormat="1" ht="49.5" customHeight="1">
      <c r="A45" s="50"/>
      <c r="B45" s="53" t="s">
        <v>106</v>
      </c>
      <c r="C45" s="51" t="s">
        <v>28</v>
      </c>
      <c r="D45" s="51" t="s">
        <v>6</v>
      </c>
      <c r="E45" s="52" t="s">
        <v>129</v>
      </c>
      <c r="F45" s="50" t="s">
        <v>41</v>
      </c>
      <c r="G45" s="57">
        <v>95.1</v>
      </c>
      <c r="H45" s="57">
        <v>86.5</v>
      </c>
      <c r="I45" s="57">
        <v>86.5</v>
      </c>
    </row>
    <row r="46" spans="1:9" s="54" customFormat="1" ht="47.25" customHeight="1">
      <c r="A46" s="50" t="s">
        <v>69</v>
      </c>
      <c r="B46" s="77" t="s">
        <v>162</v>
      </c>
      <c r="C46" s="78" t="s">
        <v>28</v>
      </c>
      <c r="D46" s="78" t="s">
        <v>163</v>
      </c>
      <c r="E46" s="80" t="s">
        <v>164</v>
      </c>
      <c r="F46" s="69" t="s">
        <v>0</v>
      </c>
      <c r="G46" s="81">
        <v>0</v>
      </c>
      <c r="H46" s="81">
        <v>10.3</v>
      </c>
      <c r="I46" s="81">
        <v>1.6</v>
      </c>
    </row>
    <row r="47" spans="1:9" s="54" customFormat="1" ht="117.75" customHeight="1">
      <c r="A47" s="50"/>
      <c r="B47" s="53" t="s">
        <v>165</v>
      </c>
      <c r="C47" s="51" t="s">
        <v>28</v>
      </c>
      <c r="D47" s="51" t="s">
        <v>163</v>
      </c>
      <c r="E47" s="52" t="s">
        <v>164</v>
      </c>
      <c r="F47" s="50" t="s">
        <v>43</v>
      </c>
      <c r="G47" s="57">
        <v>0</v>
      </c>
      <c r="H47" s="57">
        <v>10.3</v>
      </c>
      <c r="I47" s="57">
        <v>1.6</v>
      </c>
    </row>
    <row r="48" spans="1:9" ht="52.5" customHeight="1">
      <c r="A48" s="69" t="s">
        <v>70</v>
      </c>
      <c r="B48" s="77" t="s">
        <v>158</v>
      </c>
      <c r="C48" s="83" t="s">
        <v>28</v>
      </c>
      <c r="D48" s="83" t="s">
        <v>7</v>
      </c>
      <c r="E48" s="80" t="s">
        <v>108</v>
      </c>
      <c r="F48" s="69" t="s">
        <v>0</v>
      </c>
      <c r="G48" s="81">
        <f>G49</f>
        <v>8.5</v>
      </c>
      <c r="H48" s="81">
        <f>H49</f>
        <v>20</v>
      </c>
      <c r="I48" s="81">
        <f>I49</f>
        <v>20</v>
      </c>
    </row>
    <row r="49" spans="1:9" ht="37.5" customHeight="1">
      <c r="A49" s="50"/>
      <c r="B49" s="53" t="s">
        <v>117</v>
      </c>
      <c r="C49" s="56" t="s">
        <v>28</v>
      </c>
      <c r="D49" s="56" t="s">
        <v>7</v>
      </c>
      <c r="E49" s="52" t="s">
        <v>130</v>
      </c>
      <c r="F49" s="50" t="s">
        <v>41</v>
      </c>
      <c r="G49" s="57">
        <v>8.5</v>
      </c>
      <c r="H49" s="57">
        <v>20</v>
      </c>
      <c r="I49" s="57">
        <v>20</v>
      </c>
    </row>
    <row r="50" spans="1:9" ht="51.75" customHeight="1">
      <c r="A50" s="69" t="s">
        <v>166</v>
      </c>
      <c r="B50" s="77" t="s">
        <v>159</v>
      </c>
      <c r="C50" s="83" t="s">
        <v>28</v>
      </c>
      <c r="D50" s="83" t="s">
        <v>7</v>
      </c>
      <c r="E50" s="80" t="s">
        <v>109</v>
      </c>
      <c r="F50" s="69" t="s">
        <v>0</v>
      </c>
      <c r="G50" s="81">
        <f>G52+G53+G54+G55</f>
        <v>1148.5</v>
      </c>
      <c r="H50" s="81">
        <f>H52+H53+H54+H55</f>
        <v>890.4</v>
      </c>
      <c r="I50" s="81">
        <f>I52+I53+I54+I55</f>
        <v>890.4</v>
      </c>
    </row>
    <row r="51" spans="1:9" ht="10.5" customHeight="1">
      <c r="A51" s="50"/>
      <c r="B51" s="53" t="s">
        <v>23</v>
      </c>
      <c r="C51" s="56"/>
      <c r="D51" s="56"/>
      <c r="E51" s="56"/>
      <c r="F51" s="50"/>
      <c r="G51" s="57"/>
      <c r="H51" s="57"/>
      <c r="I51" s="57"/>
    </row>
    <row r="52" spans="1:9" ht="12.75" customHeight="1">
      <c r="A52" s="50" t="s">
        <v>167</v>
      </c>
      <c r="B52" s="53" t="s">
        <v>48</v>
      </c>
      <c r="C52" s="56" t="s">
        <v>28</v>
      </c>
      <c r="D52" s="56" t="s">
        <v>7</v>
      </c>
      <c r="E52" s="52" t="s">
        <v>131</v>
      </c>
      <c r="F52" s="50" t="s">
        <v>41</v>
      </c>
      <c r="G52" s="68">
        <v>956.5</v>
      </c>
      <c r="H52" s="68">
        <v>890.4</v>
      </c>
      <c r="I52" s="68">
        <v>890.4</v>
      </c>
    </row>
    <row r="53" spans="1:9" ht="12.75" customHeight="1">
      <c r="A53" s="50" t="s">
        <v>168</v>
      </c>
      <c r="B53" s="53" t="s">
        <v>49</v>
      </c>
      <c r="C53" s="56" t="s">
        <v>28</v>
      </c>
      <c r="D53" s="56" t="s">
        <v>7</v>
      </c>
      <c r="E53" s="52" t="s">
        <v>132</v>
      </c>
      <c r="F53" s="50" t="s">
        <v>41</v>
      </c>
      <c r="G53" s="68">
        <v>0</v>
      </c>
      <c r="H53" s="68">
        <v>0</v>
      </c>
      <c r="I53" s="68">
        <v>0</v>
      </c>
    </row>
    <row r="54" spans="1:9" ht="13.5" customHeight="1">
      <c r="A54" s="50" t="s">
        <v>169</v>
      </c>
      <c r="B54" s="53" t="s">
        <v>51</v>
      </c>
      <c r="C54" s="56" t="s">
        <v>28</v>
      </c>
      <c r="D54" s="56" t="s">
        <v>7</v>
      </c>
      <c r="E54" s="52" t="s">
        <v>133</v>
      </c>
      <c r="F54" s="50" t="s">
        <v>41</v>
      </c>
      <c r="G54" s="68">
        <v>0</v>
      </c>
      <c r="H54" s="68">
        <v>0</v>
      </c>
      <c r="I54" s="68">
        <v>0</v>
      </c>
    </row>
    <row r="55" spans="1:9" ht="12" customHeight="1">
      <c r="A55" s="50" t="s">
        <v>170</v>
      </c>
      <c r="B55" s="53" t="s">
        <v>50</v>
      </c>
      <c r="C55" s="56" t="s">
        <v>28</v>
      </c>
      <c r="D55" s="56" t="s">
        <v>7</v>
      </c>
      <c r="E55" s="52" t="s">
        <v>134</v>
      </c>
      <c r="F55" s="50" t="s">
        <v>41</v>
      </c>
      <c r="G55" s="68">
        <v>192</v>
      </c>
      <c r="H55" s="68">
        <v>0</v>
      </c>
      <c r="I55" s="68">
        <v>0</v>
      </c>
    </row>
    <row r="56" spans="1:9" ht="62.25" customHeight="1">
      <c r="A56" s="69" t="s">
        <v>71</v>
      </c>
      <c r="B56" s="77" t="s">
        <v>146</v>
      </c>
      <c r="C56" s="83" t="s">
        <v>28</v>
      </c>
      <c r="D56" s="83" t="s">
        <v>7</v>
      </c>
      <c r="E56" s="80" t="s">
        <v>147</v>
      </c>
      <c r="F56" s="69" t="s">
        <v>0</v>
      </c>
      <c r="G56" s="84">
        <f>G57</f>
        <v>34.3</v>
      </c>
      <c r="H56" s="84">
        <f>H57</f>
        <v>5</v>
      </c>
      <c r="I56" s="84">
        <f>I57</f>
        <v>5</v>
      </c>
    </row>
    <row r="57" spans="1:9" ht="35.25" customHeight="1">
      <c r="A57" s="50"/>
      <c r="B57" s="53" t="s">
        <v>148</v>
      </c>
      <c r="C57" s="56" t="s">
        <v>28</v>
      </c>
      <c r="D57" s="56" t="s">
        <v>7</v>
      </c>
      <c r="E57" s="52" t="s">
        <v>147</v>
      </c>
      <c r="F57" s="50" t="s">
        <v>41</v>
      </c>
      <c r="G57" s="68">
        <v>34.3</v>
      </c>
      <c r="H57" s="68">
        <v>5</v>
      </c>
      <c r="I57" s="68">
        <v>5</v>
      </c>
    </row>
    <row r="58" spans="1:9" ht="27" customHeight="1">
      <c r="A58" s="69" t="s">
        <v>72</v>
      </c>
      <c r="B58" s="77" t="s">
        <v>79</v>
      </c>
      <c r="C58" s="83" t="s">
        <v>28</v>
      </c>
      <c r="D58" s="83" t="s">
        <v>80</v>
      </c>
      <c r="E58" s="80" t="s">
        <v>110</v>
      </c>
      <c r="F58" s="69" t="s">
        <v>41</v>
      </c>
      <c r="G58" s="84">
        <v>27.1</v>
      </c>
      <c r="H58" s="84">
        <v>12.6</v>
      </c>
      <c r="I58" s="84">
        <v>21.3</v>
      </c>
    </row>
    <row r="59" spans="1:9" s="9" customFormat="1" ht="50.25" customHeight="1">
      <c r="A59" s="69" t="s">
        <v>149</v>
      </c>
      <c r="B59" s="77" t="s">
        <v>160</v>
      </c>
      <c r="C59" s="80" t="s">
        <v>28</v>
      </c>
      <c r="D59" s="78" t="s">
        <v>10</v>
      </c>
      <c r="E59" s="80" t="s">
        <v>87</v>
      </c>
      <c r="F59" s="69" t="s">
        <v>0</v>
      </c>
      <c r="G59" s="81">
        <f>G60+G61+G62</f>
        <v>420.29999999999995</v>
      </c>
      <c r="H59" s="81">
        <f>H60+H61+H62</f>
        <v>178.4</v>
      </c>
      <c r="I59" s="81">
        <f>I60+I61+I62</f>
        <v>215.4</v>
      </c>
    </row>
    <row r="60" spans="1:9" s="9" customFormat="1" ht="24.75" customHeight="1">
      <c r="A60" s="50"/>
      <c r="B60" s="53" t="s">
        <v>112</v>
      </c>
      <c r="C60" s="52" t="s">
        <v>28</v>
      </c>
      <c r="D60" s="51" t="s">
        <v>2</v>
      </c>
      <c r="E60" s="52" t="s">
        <v>90</v>
      </c>
      <c r="F60" s="50" t="s">
        <v>41</v>
      </c>
      <c r="G60" s="57">
        <v>2.4</v>
      </c>
      <c r="H60" s="57">
        <v>14</v>
      </c>
      <c r="I60" s="57">
        <v>14</v>
      </c>
    </row>
    <row r="61" spans="1:9" s="9" customFormat="1" ht="27" customHeight="1">
      <c r="A61" s="50"/>
      <c r="B61" s="53" t="s">
        <v>113</v>
      </c>
      <c r="C61" s="52" t="s">
        <v>28</v>
      </c>
      <c r="D61" s="51" t="s">
        <v>2</v>
      </c>
      <c r="E61" s="52" t="s">
        <v>118</v>
      </c>
      <c r="F61" s="50" t="s">
        <v>43</v>
      </c>
      <c r="G61" s="57">
        <v>1.5</v>
      </c>
      <c r="H61" s="57">
        <v>1.4</v>
      </c>
      <c r="I61" s="57">
        <v>1.4</v>
      </c>
    </row>
    <row r="62" spans="1:9" s="9" customFormat="1" ht="42.75" customHeight="1">
      <c r="A62" s="50"/>
      <c r="B62" s="53" t="s">
        <v>137</v>
      </c>
      <c r="C62" s="52" t="s">
        <v>28</v>
      </c>
      <c r="D62" s="51" t="s">
        <v>9</v>
      </c>
      <c r="E62" s="52" t="s">
        <v>119</v>
      </c>
      <c r="F62" s="50" t="s">
        <v>45</v>
      </c>
      <c r="G62" s="57">
        <v>416.4</v>
      </c>
      <c r="H62" s="57">
        <v>163</v>
      </c>
      <c r="I62" s="57">
        <v>200</v>
      </c>
    </row>
    <row r="63" spans="1:9" s="9" customFormat="1" ht="103.5" customHeight="1">
      <c r="A63" s="69" t="s">
        <v>171</v>
      </c>
      <c r="B63" s="85" t="s">
        <v>35</v>
      </c>
      <c r="C63" s="78" t="s">
        <v>28</v>
      </c>
      <c r="D63" s="78" t="s">
        <v>10</v>
      </c>
      <c r="E63" s="78" t="s">
        <v>56</v>
      </c>
      <c r="F63" s="69" t="s">
        <v>0</v>
      </c>
      <c r="G63" s="81">
        <f>G65+G66+G67+G71+G69+G70</f>
        <v>5305.1</v>
      </c>
      <c r="H63" s="81">
        <f>H65+H66+H67+H71+H69+H70</f>
        <v>3580.2000000000003</v>
      </c>
      <c r="I63" s="81">
        <f>I65+I66+I67+I71+I69+I70</f>
        <v>3580.2000000000003</v>
      </c>
    </row>
    <row r="64" spans="1:9" s="9" customFormat="1" ht="12.75" customHeight="1">
      <c r="A64" s="50"/>
      <c r="B64" s="53" t="s">
        <v>23</v>
      </c>
      <c r="C64" s="51"/>
      <c r="D64" s="51"/>
      <c r="E64" s="51"/>
      <c r="F64" s="50"/>
      <c r="G64" s="57"/>
      <c r="H64" s="57"/>
      <c r="I64" s="57"/>
    </row>
    <row r="65" spans="1:9" s="10" customFormat="1" ht="24.75" customHeight="1">
      <c r="A65" s="69" t="s">
        <v>172</v>
      </c>
      <c r="B65" s="82" t="s">
        <v>24</v>
      </c>
      <c r="C65" s="78" t="s">
        <v>28</v>
      </c>
      <c r="D65" s="78" t="s">
        <v>32</v>
      </c>
      <c r="E65" s="78" t="s">
        <v>116</v>
      </c>
      <c r="F65" s="69" t="s">
        <v>1</v>
      </c>
      <c r="G65" s="81">
        <v>200</v>
      </c>
      <c r="H65" s="81">
        <v>200</v>
      </c>
      <c r="I65" s="81">
        <v>200</v>
      </c>
    </row>
    <row r="66" spans="1:9" s="9" customFormat="1" ht="27.75" customHeight="1">
      <c r="A66" s="69" t="s">
        <v>173</v>
      </c>
      <c r="B66" s="82" t="s">
        <v>30</v>
      </c>
      <c r="C66" s="78" t="s">
        <v>28</v>
      </c>
      <c r="D66" s="78" t="s">
        <v>8</v>
      </c>
      <c r="E66" s="78" t="s">
        <v>116</v>
      </c>
      <c r="F66" s="69" t="s">
        <v>1</v>
      </c>
      <c r="G66" s="81">
        <v>1</v>
      </c>
      <c r="H66" s="81">
        <v>1</v>
      </c>
      <c r="I66" s="81">
        <v>1</v>
      </c>
    </row>
    <row r="67" spans="1:9" s="9" customFormat="1" ht="18" customHeight="1">
      <c r="A67" s="69" t="s">
        <v>174</v>
      </c>
      <c r="B67" s="86" t="s">
        <v>114</v>
      </c>
      <c r="C67" s="78" t="s">
        <v>28</v>
      </c>
      <c r="D67" s="78" t="s">
        <v>33</v>
      </c>
      <c r="E67" s="78" t="s">
        <v>116</v>
      </c>
      <c r="F67" s="69" t="s">
        <v>1</v>
      </c>
      <c r="G67" s="81">
        <v>4642.7</v>
      </c>
      <c r="H67" s="81">
        <v>2917.8</v>
      </c>
      <c r="I67" s="81">
        <v>2917.8</v>
      </c>
    </row>
    <row r="68" spans="1:9" s="54" customFormat="1" ht="22.5" customHeight="1">
      <c r="A68" s="50"/>
      <c r="B68" s="66" t="s">
        <v>37</v>
      </c>
      <c r="C68" s="51" t="s">
        <v>28</v>
      </c>
      <c r="D68" s="51" t="s">
        <v>33</v>
      </c>
      <c r="E68" s="51" t="s">
        <v>116</v>
      </c>
      <c r="F68" s="50" t="s">
        <v>1</v>
      </c>
      <c r="G68" s="57">
        <v>1140.8</v>
      </c>
      <c r="H68" s="57">
        <v>1166.1</v>
      </c>
      <c r="I68" s="57">
        <v>1166.1</v>
      </c>
    </row>
    <row r="69" spans="1:9" s="9" customFormat="1" ht="23.25" customHeight="1">
      <c r="A69" s="69" t="s">
        <v>175</v>
      </c>
      <c r="B69" s="86" t="s">
        <v>59</v>
      </c>
      <c r="C69" s="78" t="s">
        <v>28</v>
      </c>
      <c r="D69" s="78" t="s">
        <v>36</v>
      </c>
      <c r="E69" s="78" t="s">
        <v>116</v>
      </c>
      <c r="F69" s="69" t="s">
        <v>1</v>
      </c>
      <c r="G69" s="81">
        <v>431.8</v>
      </c>
      <c r="H69" s="81">
        <v>431.8</v>
      </c>
      <c r="I69" s="81">
        <v>431.8</v>
      </c>
    </row>
    <row r="70" spans="1:9" s="9" customFormat="1" ht="18.75" customHeight="1">
      <c r="A70" s="69" t="s">
        <v>176</v>
      </c>
      <c r="B70" s="86" t="s">
        <v>115</v>
      </c>
      <c r="C70" s="78" t="s">
        <v>28</v>
      </c>
      <c r="D70" s="78" t="s">
        <v>36</v>
      </c>
      <c r="E70" s="78" t="s">
        <v>116</v>
      </c>
      <c r="F70" s="69" t="s">
        <v>1</v>
      </c>
      <c r="G70" s="81">
        <v>3</v>
      </c>
      <c r="H70" s="81">
        <v>3</v>
      </c>
      <c r="I70" s="81">
        <v>3</v>
      </c>
    </row>
    <row r="71" spans="1:9" s="9" customFormat="1" ht="18" customHeight="1">
      <c r="A71" s="69" t="s">
        <v>177</v>
      </c>
      <c r="B71" s="86" t="s">
        <v>31</v>
      </c>
      <c r="C71" s="78" t="s">
        <v>28</v>
      </c>
      <c r="D71" s="78" t="s">
        <v>34</v>
      </c>
      <c r="E71" s="78" t="s">
        <v>116</v>
      </c>
      <c r="F71" s="69" t="s">
        <v>1</v>
      </c>
      <c r="G71" s="81">
        <v>26.6</v>
      </c>
      <c r="H71" s="81">
        <v>26.6</v>
      </c>
      <c r="I71" s="81">
        <v>26.6</v>
      </c>
    </row>
    <row r="72" spans="1:9" s="9" customFormat="1" ht="39" customHeight="1">
      <c r="A72" s="70" t="str">
        <f>'[1]ведомст структура Сарыево_'!A57</f>
        <v>2.</v>
      </c>
      <c r="B72" s="88" t="s">
        <v>140</v>
      </c>
      <c r="C72" s="89" t="s">
        <v>138</v>
      </c>
      <c r="D72" s="89" t="str">
        <f>'[1]ведомст структура Сарыево_'!D57</f>
        <v>0000</v>
      </c>
      <c r="E72" s="89" t="str">
        <f>'[1]ведомст структура Сарыево_'!E57</f>
        <v>0000000000</v>
      </c>
      <c r="F72" s="70" t="str">
        <f>'[1]ведомст структура Сарыево_'!F57</f>
        <v>000</v>
      </c>
      <c r="G72" s="71">
        <v>114.8</v>
      </c>
      <c r="H72" s="71">
        <v>0</v>
      </c>
      <c r="I72" s="71">
        <v>0</v>
      </c>
    </row>
    <row r="73" spans="1:9" s="9" customFormat="1" ht="51" customHeight="1">
      <c r="A73" s="69" t="str">
        <f>'[1]ведомст структура Сарыево_'!A58</f>
        <v>2.1</v>
      </c>
      <c r="B73" s="86" t="str">
        <f>'[1]ведомст структура Сарыево_'!B58</f>
        <v>Расходы на проведение выборов в муниципальном образовании Сарыевское "Территориальная избирательная комиссия Вязниковского района"</v>
      </c>
      <c r="C73" s="78" t="str">
        <f>'[1]ведомст структура Сарыево_'!C58</f>
        <v>836</v>
      </c>
      <c r="D73" s="78" t="str">
        <f>'[1]ведомст структура Сарыево_'!D58</f>
        <v>0107</v>
      </c>
      <c r="E73" s="78" t="s">
        <v>139</v>
      </c>
      <c r="F73" s="69" t="s">
        <v>43</v>
      </c>
      <c r="G73" s="81">
        <v>114.8</v>
      </c>
      <c r="H73" s="81">
        <v>0</v>
      </c>
      <c r="I73" s="81">
        <v>0</v>
      </c>
    </row>
    <row r="74" spans="1:9" s="10" customFormat="1" ht="17.25" customHeight="1">
      <c r="A74" s="67"/>
      <c r="B74" s="72" t="s">
        <v>20</v>
      </c>
      <c r="C74" s="73"/>
      <c r="D74" s="73"/>
      <c r="E74" s="73"/>
      <c r="F74" s="70"/>
      <c r="G74" s="71">
        <f>G11+G72</f>
        <v>12645.099999999999</v>
      </c>
      <c r="H74" s="71">
        <f>H11+H72</f>
        <v>9915.199999999999</v>
      </c>
      <c r="I74" s="71">
        <f>I11+I72</f>
        <v>9956.5</v>
      </c>
    </row>
    <row r="75" spans="1:9" s="10" customFormat="1" ht="12.75">
      <c r="A75" s="11"/>
      <c r="B75" s="12"/>
      <c r="C75" s="13"/>
      <c r="D75" s="13"/>
      <c r="E75" s="13"/>
      <c r="F75" s="5"/>
      <c r="G75" s="5"/>
      <c r="H75" s="5"/>
      <c r="I75" s="5"/>
    </row>
    <row r="76" spans="1:9" s="10" customFormat="1" ht="12.75">
      <c r="A76" s="11"/>
      <c r="B76" s="12"/>
      <c r="C76" s="13"/>
      <c r="D76" s="13"/>
      <c r="E76" s="13"/>
      <c r="F76" s="5"/>
      <c r="G76" s="5"/>
      <c r="H76" s="5"/>
      <c r="I76" s="5"/>
    </row>
    <row r="77" spans="1:9" s="10" customFormat="1" ht="12.75">
      <c r="A77" s="11"/>
      <c r="B77" s="14" t="s">
        <v>55</v>
      </c>
      <c r="C77" s="13"/>
      <c r="D77" s="13"/>
      <c r="E77" s="13"/>
      <c r="F77" s="5"/>
      <c r="G77" s="5"/>
      <c r="H77" s="5"/>
      <c r="I77" s="5"/>
    </row>
    <row r="78" spans="1:9" s="15" customFormat="1" ht="12.75">
      <c r="A78" s="11"/>
      <c r="B78" s="14"/>
      <c r="C78" s="13"/>
      <c r="D78" s="13"/>
      <c r="E78" s="13"/>
      <c r="F78" s="5"/>
      <c r="G78" s="5"/>
      <c r="H78" s="5"/>
      <c r="I78" s="5"/>
    </row>
    <row r="79" spans="1:9" s="10" customFormat="1" ht="12.75" customHeight="1">
      <c r="A79" s="11"/>
      <c r="B79" s="14"/>
      <c r="C79" s="13"/>
      <c r="D79" s="13"/>
      <c r="E79" s="13"/>
      <c r="F79" s="5"/>
      <c r="G79" s="5"/>
      <c r="H79" s="5"/>
      <c r="I79" s="5"/>
    </row>
    <row r="80" spans="1:9" s="10" customFormat="1" ht="12.75">
      <c r="A80" s="11"/>
      <c r="B80" s="12"/>
      <c r="C80" s="13"/>
      <c r="D80" s="13"/>
      <c r="E80" s="13"/>
      <c r="F80" s="5"/>
      <c r="G80" s="5"/>
      <c r="H80" s="5"/>
      <c r="I80" s="5"/>
    </row>
    <row r="81" spans="1:9" s="10" customFormat="1" ht="12.75">
      <c r="A81" s="11"/>
      <c r="B81" s="14"/>
      <c r="C81" s="13"/>
      <c r="D81" s="13"/>
      <c r="E81" s="13"/>
      <c r="F81" s="5"/>
      <c r="G81" s="5"/>
      <c r="H81" s="5"/>
      <c r="I81" s="5"/>
    </row>
    <row r="82" spans="1:9" s="10" customFormat="1" ht="12.75">
      <c r="A82" s="11"/>
      <c r="B82" s="14"/>
      <c r="C82" s="13"/>
      <c r="D82" s="13"/>
      <c r="E82" s="13"/>
      <c r="F82" s="5"/>
      <c r="G82" s="5"/>
      <c r="H82" s="5"/>
      <c r="I82" s="5"/>
    </row>
    <row r="83" spans="1:9" s="20" customFormat="1" ht="19.5" customHeight="1">
      <c r="A83" s="16"/>
      <c r="B83" s="17"/>
      <c r="C83" s="18"/>
      <c r="D83" s="18"/>
      <c r="E83" s="18"/>
      <c r="F83" s="19"/>
      <c r="G83" s="19"/>
      <c r="H83" s="19"/>
      <c r="I83" s="19"/>
    </row>
    <row r="84" spans="1:9" s="10" customFormat="1" ht="12.75">
      <c r="A84" s="11"/>
      <c r="B84" s="21"/>
      <c r="C84" s="22"/>
      <c r="D84" s="23"/>
      <c r="E84" s="23"/>
      <c r="F84" s="6"/>
      <c r="G84" s="6"/>
      <c r="H84" s="6"/>
      <c r="I84" s="6"/>
    </row>
    <row r="85" spans="1:9" s="10" customFormat="1" ht="12.75">
      <c r="A85" s="11"/>
      <c r="B85" s="14"/>
      <c r="C85" s="13"/>
      <c r="D85" s="13"/>
      <c r="E85" s="13"/>
      <c r="F85" s="5"/>
      <c r="G85" s="5"/>
      <c r="H85" s="5"/>
      <c r="I85" s="5"/>
    </row>
    <row r="86" spans="1:9" s="10" customFormat="1" ht="12.75">
      <c r="A86" s="11"/>
      <c r="B86" s="24"/>
      <c r="C86" s="13"/>
      <c r="D86" s="13"/>
      <c r="E86" s="13"/>
      <c r="F86" s="5"/>
      <c r="G86" s="5"/>
      <c r="H86" s="5"/>
      <c r="I86" s="5"/>
    </row>
    <row r="87" spans="1:9" s="10" customFormat="1" ht="12.75">
      <c r="A87" s="11"/>
      <c r="B87" s="25"/>
      <c r="C87" s="13"/>
      <c r="D87" s="13"/>
      <c r="E87" s="13"/>
      <c r="F87" s="5"/>
      <c r="G87" s="5"/>
      <c r="H87" s="5"/>
      <c r="I87" s="5"/>
    </row>
    <row r="88" spans="1:9" s="10" customFormat="1" ht="12.75">
      <c r="A88" s="11"/>
      <c r="B88" s="14"/>
      <c r="C88" s="13"/>
      <c r="D88" s="13"/>
      <c r="E88" s="13"/>
      <c r="F88" s="5"/>
      <c r="G88" s="5"/>
      <c r="H88" s="5"/>
      <c r="I88" s="5"/>
    </row>
    <row r="89" spans="1:9" s="10" customFormat="1" ht="12.75">
      <c r="A89" s="11"/>
      <c r="B89" s="24"/>
      <c r="C89" s="13"/>
      <c r="D89" s="13"/>
      <c r="E89" s="13"/>
      <c r="F89" s="5"/>
      <c r="G89" s="5"/>
      <c r="H89" s="5"/>
      <c r="I89" s="5"/>
    </row>
    <row r="90" spans="1:9" s="10" customFormat="1" ht="12.75">
      <c r="A90" s="11"/>
      <c r="B90" s="12"/>
      <c r="C90" s="13"/>
      <c r="D90" s="13"/>
      <c r="E90" s="13"/>
      <c r="F90" s="5"/>
      <c r="G90" s="5"/>
      <c r="H90" s="5"/>
      <c r="I90" s="5"/>
    </row>
    <row r="91" spans="1:9" s="10" customFormat="1" ht="12.75">
      <c r="A91" s="11"/>
      <c r="B91" s="12"/>
      <c r="C91" s="13"/>
      <c r="D91" s="13"/>
      <c r="E91" s="13"/>
      <c r="F91" s="5"/>
      <c r="G91" s="5"/>
      <c r="H91" s="5"/>
      <c r="I91" s="5"/>
    </row>
    <row r="92" spans="1:9" s="10" customFormat="1" ht="12.75">
      <c r="A92" s="11"/>
      <c r="B92" s="12"/>
      <c r="C92" s="13"/>
      <c r="D92" s="13"/>
      <c r="E92" s="13"/>
      <c r="F92" s="5"/>
      <c r="G92" s="5"/>
      <c r="H92" s="5"/>
      <c r="I92" s="5"/>
    </row>
    <row r="93" spans="1:9" s="10" customFormat="1" ht="12.75">
      <c r="A93" s="11"/>
      <c r="B93" s="12"/>
      <c r="C93" s="13"/>
      <c r="D93" s="13"/>
      <c r="E93" s="13"/>
      <c r="F93" s="5"/>
      <c r="G93" s="5"/>
      <c r="H93" s="5"/>
      <c r="I93" s="5"/>
    </row>
    <row r="94" spans="1:9" s="10" customFormat="1" ht="12.75">
      <c r="A94" s="11"/>
      <c r="B94" s="14"/>
      <c r="C94" s="13"/>
      <c r="D94" s="13"/>
      <c r="E94" s="13"/>
      <c r="F94" s="5"/>
      <c r="G94" s="5"/>
      <c r="H94" s="5"/>
      <c r="I94" s="5"/>
    </row>
    <row r="95" spans="1:9" s="10" customFormat="1" ht="12.75">
      <c r="A95" s="11"/>
      <c r="B95" s="14"/>
      <c r="C95" s="13"/>
      <c r="D95" s="13"/>
      <c r="E95" s="13"/>
      <c r="F95" s="5"/>
      <c r="G95" s="5"/>
      <c r="H95" s="5"/>
      <c r="I95" s="5"/>
    </row>
    <row r="96" spans="1:9" s="10" customFormat="1" ht="12.75">
      <c r="A96" s="11"/>
      <c r="B96" s="14"/>
      <c r="C96" s="13"/>
      <c r="D96" s="13"/>
      <c r="E96" s="13"/>
      <c r="F96" s="5"/>
      <c r="G96" s="5"/>
      <c r="H96" s="5"/>
      <c r="I96" s="5"/>
    </row>
    <row r="97" spans="1:9" s="10" customFormat="1" ht="12.75">
      <c r="A97" s="11"/>
      <c r="B97" s="12"/>
      <c r="C97" s="13"/>
      <c r="D97" s="13"/>
      <c r="E97" s="13"/>
      <c r="F97" s="5"/>
      <c r="G97" s="5"/>
      <c r="H97" s="5"/>
      <c r="I97" s="5"/>
    </row>
    <row r="98" spans="1:9" s="15" customFormat="1" ht="12.75">
      <c r="A98" s="11"/>
      <c r="B98" s="14"/>
      <c r="C98" s="13"/>
      <c r="D98" s="13"/>
      <c r="E98" s="13"/>
      <c r="F98" s="5"/>
      <c r="G98" s="5"/>
      <c r="H98" s="5"/>
      <c r="I98" s="5"/>
    </row>
    <row r="99" spans="1:9" s="10" customFormat="1" ht="12.75">
      <c r="A99" s="11"/>
      <c r="B99" s="14"/>
      <c r="C99" s="13"/>
      <c r="D99" s="13"/>
      <c r="E99" s="13"/>
      <c r="F99" s="5"/>
      <c r="G99" s="5"/>
      <c r="H99" s="5"/>
      <c r="I99" s="5"/>
    </row>
    <row r="100" spans="1:9" s="20" customFormat="1" ht="18.75" customHeight="1">
      <c r="A100" s="16"/>
      <c r="B100" s="17"/>
      <c r="C100" s="18"/>
      <c r="D100" s="18"/>
      <c r="E100" s="18"/>
      <c r="F100" s="19"/>
      <c r="G100" s="19"/>
      <c r="H100" s="19"/>
      <c r="I100" s="19"/>
    </row>
    <row r="101" spans="1:9" s="10" customFormat="1" ht="13.5" customHeight="1">
      <c r="A101" s="11"/>
      <c r="B101" s="21"/>
      <c r="C101" s="22"/>
      <c r="D101" s="23"/>
      <c r="E101" s="23"/>
      <c r="F101" s="6"/>
      <c r="G101" s="6"/>
      <c r="H101" s="6"/>
      <c r="I101" s="6"/>
    </row>
    <row r="102" spans="1:9" s="10" customFormat="1" ht="12.75">
      <c r="A102" s="11"/>
      <c r="B102" s="14"/>
      <c r="C102" s="13"/>
      <c r="D102" s="13"/>
      <c r="E102" s="13"/>
      <c r="F102" s="5"/>
      <c r="G102" s="5"/>
      <c r="H102" s="5"/>
      <c r="I102" s="5"/>
    </row>
    <row r="103" spans="1:9" s="10" customFormat="1" ht="12.75">
      <c r="A103" s="11"/>
      <c r="B103" s="24"/>
      <c r="C103" s="13"/>
      <c r="D103" s="13"/>
      <c r="E103" s="13"/>
      <c r="F103" s="5"/>
      <c r="G103" s="5"/>
      <c r="H103" s="5"/>
      <c r="I103" s="5"/>
    </row>
    <row r="104" spans="1:9" s="10" customFormat="1" ht="12.75">
      <c r="A104" s="11"/>
      <c r="B104" s="25"/>
      <c r="C104" s="13"/>
      <c r="D104" s="13"/>
      <c r="E104" s="13"/>
      <c r="F104" s="5"/>
      <c r="G104" s="5"/>
      <c r="H104" s="5"/>
      <c r="I104" s="5"/>
    </row>
    <row r="105" spans="1:9" s="10" customFormat="1" ht="12.75">
      <c r="A105" s="11"/>
      <c r="B105" s="14"/>
      <c r="C105" s="13"/>
      <c r="D105" s="13"/>
      <c r="E105" s="13"/>
      <c r="F105" s="5"/>
      <c r="G105" s="5"/>
      <c r="H105" s="5"/>
      <c r="I105" s="5"/>
    </row>
    <row r="106" spans="1:9" s="10" customFormat="1" ht="12.75">
      <c r="A106" s="11"/>
      <c r="B106" s="24"/>
      <c r="C106" s="13"/>
      <c r="D106" s="13"/>
      <c r="E106" s="13"/>
      <c r="F106" s="5"/>
      <c r="G106" s="5"/>
      <c r="H106" s="5"/>
      <c r="I106" s="5"/>
    </row>
    <row r="107" spans="1:9" s="10" customFormat="1" ht="12.75">
      <c r="A107" s="11"/>
      <c r="B107" s="12"/>
      <c r="C107" s="13"/>
      <c r="D107" s="13"/>
      <c r="E107" s="13"/>
      <c r="F107" s="5"/>
      <c r="G107" s="5"/>
      <c r="H107" s="5"/>
      <c r="I107" s="5"/>
    </row>
    <row r="108" spans="1:9" s="26" customFormat="1" ht="12.75">
      <c r="A108" s="16"/>
      <c r="B108" s="12"/>
      <c r="C108" s="13"/>
      <c r="D108" s="13"/>
      <c r="E108" s="13"/>
      <c r="F108" s="5"/>
      <c r="G108" s="5"/>
      <c r="H108" s="5"/>
      <c r="I108" s="5"/>
    </row>
    <row r="109" spans="1:9" s="26" customFormat="1" ht="12.75">
      <c r="A109" s="16"/>
      <c r="B109" s="12"/>
      <c r="C109" s="13"/>
      <c r="D109" s="13"/>
      <c r="E109" s="13"/>
      <c r="F109" s="5"/>
      <c r="G109" s="5"/>
      <c r="H109" s="5"/>
      <c r="I109" s="5"/>
    </row>
    <row r="110" spans="1:9" s="10" customFormat="1" ht="12.75">
      <c r="A110" s="11"/>
      <c r="B110" s="14"/>
      <c r="C110" s="13"/>
      <c r="D110" s="13"/>
      <c r="E110" s="13"/>
      <c r="F110" s="5"/>
      <c r="G110" s="5"/>
      <c r="H110" s="5"/>
      <c r="I110" s="5"/>
    </row>
    <row r="111" spans="1:9" s="10" customFormat="1" ht="12.75">
      <c r="A111" s="11"/>
      <c r="B111" s="14"/>
      <c r="C111" s="13"/>
      <c r="D111" s="13"/>
      <c r="E111" s="13"/>
      <c r="F111" s="5"/>
      <c r="G111" s="5"/>
      <c r="H111" s="5"/>
      <c r="I111" s="5"/>
    </row>
    <row r="112" spans="1:9" s="10" customFormat="1" ht="12.75">
      <c r="A112" s="11"/>
      <c r="B112" s="14"/>
      <c r="C112" s="13"/>
      <c r="D112" s="13"/>
      <c r="E112" s="13"/>
      <c r="F112" s="5"/>
      <c r="G112" s="5"/>
      <c r="H112" s="5"/>
      <c r="I112" s="5"/>
    </row>
    <row r="113" spans="1:9" s="10" customFormat="1" ht="12.75">
      <c r="A113" s="11"/>
      <c r="B113" s="12"/>
      <c r="C113" s="13"/>
      <c r="D113" s="13"/>
      <c r="E113" s="13"/>
      <c r="F113" s="5"/>
      <c r="G113" s="5"/>
      <c r="H113" s="5"/>
      <c r="I113" s="5"/>
    </row>
    <row r="114" spans="1:9" s="10" customFormat="1" ht="12.75">
      <c r="A114" s="11"/>
      <c r="B114" s="14"/>
      <c r="C114" s="13"/>
      <c r="D114" s="13"/>
      <c r="E114" s="13"/>
      <c r="F114" s="5"/>
      <c r="G114" s="5"/>
      <c r="H114" s="5"/>
      <c r="I114" s="5"/>
    </row>
    <row r="115" spans="1:9" s="10" customFormat="1" ht="12.75">
      <c r="A115" s="11"/>
      <c r="B115" s="14"/>
      <c r="C115" s="13"/>
      <c r="D115" s="13"/>
      <c r="E115" s="13"/>
      <c r="F115" s="5"/>
      <c r="G115" s="5"/>
      <c r="H115" s="5"/>
      <c r="I115" s="5"/>
    </row>
    <row r="116" spans="1:9" s="26" customFormat="1" ht="27.75" customHeight="1">
      <c r="A116" s="16"/>
      <c r="B116" s="27"/>
      <c r="C116" s="28"/>
      <c r="D116" s="18"/>
      <c r="E116" s="18"/>
      <c r="F116" s="19"/>
      <c r="G116" s="19"/>
      <c r="H116" s="19"/>
      <c r="I116" s="19"/>
    </row>
    <row r="117" spans="1:9" s="15" customFormat="1" ht="12.75">
      <c r="A117" s="11"/>
      <c r="B117" s="21"/>
      <c r="C117" s="22"/>
      <c r="D117" s="23"/>
      <c r="E117" s="23"/>
      <c r="F117" s="6"/>
      <c r="G117" s="6"/>
      <c r="H117" s="6"/>
      <c r="I117" s="6"/>
    </row>
    <row r="118" spans="1:9" s="10" customFormat="1" ht="12.75">
      <c r="A118" s="11"/>
      <c r="B118" s="14"/>
      <c r="C118" s="13"/>
      <c r="D118" s="13"/>
      <c r="E118" s="13"/>
      <c r="F118" s="5"/>
      <c r="G118" s="5"/>
      <c r="H118" s="5"/>
      <c r="I118" s="5"/>
    </row>
    <row r="119" spans="1:9" s="10" customFormat="1" ht="12.75">
      <c r="A119" s="11"/>
      <c r="B119" s="24"/>
      <c r="C119" s="13"/>
      <c r="D119" s="13"/>
      <c r="E119" s="13"/>
      <c r="F119" s="5"/>
      <c r="G119" s="5"/>
      <c r="H119" s="5"/>
      <c r="I119" s="5"/>
    </row>
    <row r="120" spans="1:9" s="10" customFormat="1" ht="12.75">
      <c r="A120" s="11"/>
      <c r="B120" s="25"/>
      <c r="C120" s="13"/>
      <c r="D120" s="13"/>
      <c r="E120" s="13"/>
      <c r="F120" s="5"/>
      <c r="G120" s="5"/>
      <c r="H120" s="5"/>
      <c r="I120" s="5"/>
    </row>
    <row r="121" spans="1:9" s="10" customFormat="1" ht="12.75">
      <c r="A121" s="11"/>
      <c r="B121" s="14"/>
      <c r="C121" s="13"/>
      <c r="D121" s="13"/>
      <c r="E121" s="13"/>
      <c r="F121" s="5"/>
      <c r="G121" s="5"/>
      <c r="H121" s="5"/>
      <c r="I121" s="5"/>
    </row>
    <row r="122" spans="1:9" s="10" customFormat="1" ht="12.75">
      <c r="A122" s="11"/>
      <c r="B122" s="24"/>
      <c r="C122" s="13"/>
      <c r="D122" s="13"/>
      <c r="E122" s="13"/>
      <c r="F122" s="5"/>
      <c r="G122" s="5"/>
      <c r="H122" s="5"/>
      <c r="I122" s="5"/>
    </row>
    <row r="123" spans="1:9" s="10" customFormat="1" ht="12.75">
      <c r="A123" s="11"/>
      <c r="B123" s="12"/>
      <c r="C123" s="13"/>
      <c r="D123" s="13"/>
      <c r="E123" s="13"/>
      <c r="F123" s="5"/>
      <c r="G123" s="5"/>
      <c r="H123" s="5"/>
      <c r="I123" s="5"/>
    </row>
    <row r="124" spans="1:9" s="10" customFormat="1" ht="12.75">
      <c r="A124" s="11"/>
      <c r="B124" s="12"/>
      <c r="C124" s="13"/>
      <c r="D124" s="13"/>
      <c r="E124" s="13"/>
      <c r="F124" s="5"/>
      <c r="G124" s="5"/>
      <c r="H124" s="5"/>
      <c r="I124" s="5"/>
    </row>
    <row r="125" spans="1:9" s="10" customFormat="1" ht="12.75">
      <c r="A125" s="11"/>
      <c r="B125" s="12"/>
      <c r="C125" s="13"/>
      <c r="D125" s="13"/>
      <c r="E125" s="13"/>
      <c r="F125" s="5"/>
      <c r="G125" s="5"/>
      <c r="H125" s="5"/>
      <c r="I125" s="5"/>
    </row>
    <row r="126" spans="1:9" s="26" customFormat="1" ht="13.5" customHeight="1">
      <c r="A126" s="16"/>
      <c r="B126" s="14"/>
      <c r="C126" s="13"/>
      <c r="D126" s="13"/>
      <c r="E126" s="13"/>
      <c r="F126" s="5"/>
      <c r="G126" s="5"/>
      <c r="H126" s="5"/>
      <c r="I126" s="5"/>
    </row>
    <row r="127" spans="1:9" s="26" customFormat="1" ht="14.25" customHeight="1">
      <c r="A127" s="16"/>
      <c r="B127" s="14"/>
      <c r="C127" s="13"/>
      <c r="D127" s="13"/>
      <c r="E127" s="13"/>
      <c r="F127" s="5"/>
      <c r="G127" s="5"/>
      <c r="H127" s="5"/>
      <c r="I127" s="5"/>
    </row>
    <row r="128" spans="1:9" s="26" customFormat="1" ht="14.25" customHeight="1">
      <c r="A128" s="16"/>
      <c r="B128" s="12"/>
      <c r="C128" s="13"/>
      <c r="D128" s="13"/>
      <c r="E128" s="13"/>
      <c r="F128" s="5"/>
      <c r="G128" s="5"/>
      <c r="H128" s="5"/>
      <c r="I128" s="5"/>
    </row>
    <row r="129" spans="1:9" s="30" customFormat="1" ht="12.75">
      <c r="A129" s="29"/>
      <c r="B129" s="14"/>
      <c r="C129" s="13"/>
      <c r="D129" s="13"/>
      <c r="E129" s="13"/>
      <c r="F129" s="5"/>
      <c r="G129" s="5"/>
      <c r="H129" s="5"/>
      <c r="I129" s="5"/>
    </row>
    <row r="130" spans="1:9" s="30" customFormat="1" ht="12.75">
      <c r="A130" s="29"/>
      <c r="B130" s="14"/>
      <c r="C130" s="13"/>
      <c r="D130" s="13"/>
      <c r="E130" s="13"/>
      <c r="F130" s="5"/>
      <c r="G130" s="5"/>
      <c r="H130" s="5"/>
      <c r="I130" s="5"/>
    </row>
    <row r="131" spans="1:9" s="20" customFormat="1" ht="21" customHeight="1">
      <c r="A131" s="16"/>
      <c r="B131" s="17"/>
      <c r="C131" s="18"/>
      <c r="D131" s="28"/>
      <c r="E131" s="18"/>
      <c r="F131" s="19"/>
      <c r="G131" s="19"/>
      <c r="H131" s="19"/>
      <c r="I131" s="19"/>
    </row>
    <row r="132" spans="1:9" s="30" customFormat="1" ht="12.75">
      <c r="A132" s="29"/>
      <c r="B132" s="21"/>
      <c r="C132" s="22"/>
      <c r="D132" s="23"/>
      <c r="E132" s="23"/>
      <c r="F132" s="6"/>
      <c r="G132" s="6"/>
      <c r="H132" s="6"/>
      <c r="I132" s="6"/>
    </row>
    <row r="133" spans="1:9" s="30" customFormat="1" ht="12.75">
      <c r="A133" s="29"/>
      <c r="B133" s="14"/>
      <c r="C133" s="13"/>
      <c r="D133" s="13"/>
      <c r="E133" s="13"/>
      <c r="F133" s="5"/>
      <c r="G133" s="5"/>
      <c r="H133" s="5"/>
      <c r="I133" s="5"/>
    </row>
    <row r="134" spans="1:9" s="30" customFormat="1" ht="12.75">
      <c r="A134" s="29"/>
      <c r="B134" s="25"/>
      <c r="C134" s="13"/>
      <c r="D134" s="13"/>
      <c r="E134" s="13"/>
      <c r="F134" s="5"/>
      <c r="G134" s="5"/>
      <c r="H134" s="5"/>
      <c r="I134" s="5"/>
    </row>
    <row r="135" spans="1:9" s="30" customFormat="1" ht="12.75">
      <c r="A135" s="29"/>
      <c r="B135" s="14"/>
      <c r="C135" s="13"/>
      <c r="D135" s="13"/>
      <c r="E135" s="13"/>
      <c r="F135" s="5"/>
      <c r="G135" s="5"/>
      <c r="H135" s="5"/>
      <c r="I135" s="5"/>
    </row>
    <row r="136" spans="1:9" s="30" customFormat="1" ht="12.75">
      <c r="A136" s="29"/>
      <c r="B136" s="12"/>
      <c r="C136" s="13"/>
      <c r="D136" s="13"/>
      <c r="E136" s="13"/>
      <c r="F136" s="5"/>
      <c r="G136" s="5"/>
      <c r="H136" s="5"/>
      <c r="I136" s="5"/>
    </row>
    <row r="137" spans="1:9" s="30" customFormat="1" ht="12.75">
      <c r="A137" s="29"/>
      <c r="B137" s="12"/>
      <c r="C137" s="13"/>
      <c r="D137" s="13"/>
      <c r="E137" s="13"/>
      <c r="F137" s="5"/>
      <c r="G137" s="5"/>
      <c r="H137" s="5"/>
      <c r="I137" s="5"/>
    </row>
    <row r="138" spans="1:9" s="30" customFormat="1" ht="12.75">
      <c r="A138" s="29"/>
      <c r="B138" s="12"/>
      <c r="C138" s="13"/>
      <c r="D138" s="13"/>
      <c r="E138" s="13"/>
      <c r="F138" s="5"/>
      <c r="G138" s="5"/>
      <c r="H138" s="5"/>
      <c r="I138" s="5"/>
    </row>
    <row r="139" spans="1:9" s="30" customFormat="1" ht="16.5" customHeight="1">
      <c r="A139" s="29"/>
      <c r="B139" s="14"/>
      <c r="C139" s="13"/>
      <c r="D139" s="13"/>
      <c r="E139" s="13"/>
      <c r="F139" s="5"/>
      <c r="G139" s="5"/>
      <c r="H139" s="5"/>
      <c r="I139" s="5"/>
    </row>
    <row r="140" spans="1:9" s="30" customFormat="1" ht="15" customHeight="1">
      <c r="A140" s="29"/>
      <c r="B140" s="14"/>
      <c r="C140" s="13"/>
      <c r="D140" s="13"/>
      <c r="E140" s="13"/>
      <c r="F140" s="5"/>
      <c r="G140" s="5"/>
      <c r="H140" s="5"/>
      <c r="I140" s="5"/>
    </row>
    <row r="141" spans="1:9" s="30" customFormat="1" ht="15" customHeight="1">
      <c r="A141" s="29"/>
      <c r="B141" s="14"/>
      <c r="C141" s="13"/>
      <c r="D141" s="13"/>
      <c r="E141" s="13"/>
      <c r="F141" s="5"/>
      <c r="G141" s="5"/>
      <c r="H141" s="5"/>
      <c r="I141" s="5"/>
    </row>
    <row r="142" spans="1:9" s="30" customFormat="1" ht="12.75">
      <c r="A142" s="29"/>
      <c r="B142" s="12"/>
      <c r="C142" s="13"/>
      <c r="D142" s="13"/>
      <c r="E142" s="13"/>
      <c r="F142" s="5"/>
      <c r="G142" s="5"/>
      <c r="H142" s="5"/>
      <c r="I142" s="5"/>
    </row>
    <row r="143" spans="1:9" s="30" customFormat="1" ht="18" customHeight="1">
      <c r="A143" s="29"/>
      <c r="B143" s="14"/>
      <c r="C143" s="13"/>
      <c r="D143" s="13"/>
      <c r="E143" s="13"/>
      <c r="F143" s="5"/>
      <c r="G143" s="5"/>
      <c r="H143" s="5"/>
      <c r="I143" s="5"/>
    </row>
    <row r="144" spans="1:9" s="26" customFormat="1" ht="15.75" customHeight="1">
      <c r="A144" s="16"/>
      <c r="B144" s="14"/>
      <c r="C144" s="13"/>
      <c r="D144" s="13"/>
      <c r="E144" s="13"/>
      <c r="F144" s="5"/>
      <c r="G144" s="5"/>
      <c r="H144" s="5"/>
      <c r="I144" s="5"/>
    </row>
    <row r="145" spans="1:9" s="20" customFormat="1" ht="46.5" customHeight="1">
      <c r="A145" s="16"/>
      <c r="B145" s="31"/>
      <c r="C145" s="18"/>
      <c r="D145" s="18"/>
      <c r="E145" s="18"/>
      <c r="F145" s="19"/>
      <c r="G145" s="19"/>
      <c r="H145" s="19"/>
      <c r="I145" s="19"/>
    </row>
    <row r="146" spans="1:9" s="10" customFormat="1" ht="16.5" customHeight="1">
      <c r="A146" s="11"/>
      <c r="B146" s="14"/>
      <c r="C146" s="23"/>
      <c r="D146" s="23"/>
      <c r="E146" s="23"/>
      <c r="F146" s="6"/>
      <c r="G146" s="6"/>
      <c r="H146" s="6"/>
      <c r="I146" s="6"/>
    </row>
    <row r="147" spans="1:9" s="10" customFormat="1" ht="17.25" customHeight="1">
      <c r="A147" s="11"/>
      <c r="B147" s="14"/>
      <c r="C147" s="32"/>
      <c r="D147" s="13"/>
      <c r="E147" s="13"/>
      <c r="F147" s="5"/>
      <c r="G147" s="5"/>
      <c r="H147" s="5"/>
      <c r="I147" s="5"/>
    </row>
    <row r="148" spans="1:9" s="20" customFormat="1" ht="17.25" customHeight="1">
      <c r="A148" s="16"/>
      <c r="B148" s="17"/>
      <c r="C148" s="18"/>
      <c r="D148" s="18"/>
      <c r="E148" s="18"/>
      <c r="F148" s="19"/>
      <c r="G148" s="19"/>
      <c r="H148" s="19"/>
      <c r="I148" s="19"/>
    </row>
    <row r="149" spans="1:9" s="10" customFormat="1" ht="17.25" customHeight="1">
      <c r="A149" s="11"/>
      <c r="B149" s="14"/>
      <c r="C149" s="13"/>
      <c r="D149" s="13"/>
      <c r="E149" s="13"/>
      <c r="F149" s="5"/>
      <c r="G149" s="5"/>
      <c r="H149" s="5"/>
      <c r="I149" s="5"/>
    </row>
    <row r="150" spans="1:9" s="35" customFormat="1" ht="26.25" customHeight="1">
      <c r="A150" s="33"/>
      <c r="B150" s="34"/>
      <c r="C150" s="18"/>
      <c r="D150" s="18"/>
      <c r="E150" s="18"/>
      <c r="F150" s="19"/>
      <c r="G150" s="19"/>
      <c r="H150" s="19"/>
      <c r="I150" s="19"/>
    </row>
    <row r="151" spans="1:9" s="10" customFormat="1" ht="19.5" customHeight="1">
      <c r="A151" s="11"/>
      <c r="B151" s="12"/>
      <c r="C151" s="32"/>
      <c r="D151" s="13"/>
      <c r="E151" s="13"/>
      <c r="F151" s="5"/>
      <c r="G151" s="5"/>
      <c r="H151" s="5"/>
      <c r="I151" s="5"/>
    </row>
    <row r="152" spans="1:9" s="35" customFormat="1" ht="26.25" customHeight="1">
      <c r="A152" s="33"/>
      <c r="B152" s="27"/>
      <c r="C152" s="28"/>
      <c r="D152" s="18"/>
      <c r="E152" s="18"/>
      <c r="F152" s="19"/>
      <c r="G152" s="19"/>
      <c r="H152" s="19"/>
      <c r="I152" s="19"/>
    </row>
    <row r="153" spans="1:9" s="10" customFormat="1" ht="13.5" customHeight="1">
      <c r="A153" s="11"/>
      <c r="B153" s="36"/>
      <c r="C153" s="32"/>
      <c r="D153" s="13"/>
      <c r="E153" s="13"/>
      <c r="F153" s="5"/>
      <c r="G153" s="5"/>
      <c r="H153" s="5"/>
      <c r="I153" s="5"/>
    </row>
    <row r="154" spans="1:9" s="10" customFormat="1" ht="13.5" customHeight="1">
      <c r="A154" s="11"/>
      <c r="B154" s="14"/>
      <c r="C154" s="32"/>
      <c r="D154" s="13"/>
      <c r="E154" s="13"/>
      <c r="F154" s="5"/>
      <c r="G154" s="5"/>
      <c r="H154" s="5"/>
      <c r="I154" s="5"/>
    </row>
    <row r="155" spans="1:9" s="37" customFormat="1" ht="52.5" customHeight="1">
      <c r="A155" s="6"/>
      <c r="B155" s="27"/>
      <c r="C155" s="18"/>
      <c r="D155" s="18"/>
      <c r="E155" s="18"/>
      <c r="F155" s="19"/>
      <c r="G155" s="19"/>
      <c r="H155" s="19"/>
      <c r="I155" s="19"/>
    </row>
    <row r="156" spans="1:9" s="10" customFormat="1" ht="13.5" customHeight="1">
      <c r="A156" s="11"/>
      <c r="B156" s="14"/>
      <c r="C156" s="32"/>
      <c r="D156" s="13"/>
      <c r="E156" s="13"/>
      <c r="F156" s="5"/>
      <c r="G156" s="5"/>
      <c r="H156" s="5"/>
      <c r="I156" s="5"/>
    </row>
    <row r="157" spans="1:9" s="10" customFormat="1" ht="27.75" customHeight="1">
      <c r="A157" s="11"/>
      <c r="B157" s="38"/>
      <c r="C157" s="39"/>
      <c r="D157" s="39"/>
      <c r="E157" s="39"/>
      <c r="F157" s="40"/>
      <c r="G157" s="40"/>
      <c r="H157" s="40"/>
      <c r="I157" s="40"/>
    </row>
    <row r="158" spans="1:9" s="20" customFormat="1" ht="16.5" customHeight="1">
      <c r="A158" s="16"/>
      <c r="B158" s="17"/>
      <c r="C158" s="18"/>
      <c r="D158" s="18"/>
      <c r="E158" s="18"/>
      <c r="F158" s="19"/>
      <c r="G158" s="19"/>
      <c r="H158" s="19"/>
      <c r="I158" s="19"/>
    </row>
    <row r="159" spans="1:9" s="10" customFormat="1" ht="12.75">
      <c r="A159" s="11"/>
      <c r="B159" s="12"/>
      <c r="C159" s="13"/>
      <c r="D159" s="13"/>
      <c r="E159" s="13"/>
      <c r="F159" s="5"/>
      <c r="G159" s="5"/>
      <c r="H159" s="5"/>
      <c r="I159" s="5"/>
    </row>
    <row r="160" spans="1:9" s="20" customFormat="1" ht="12.75">
      <c r="A160" s="16"/>
      <c r="B160" s="27"/>
      <c r="C160" s="18"/>
      <c r="D160" s="18"/>
      <c r="E160" s="18"/>
      <c r="F160" s="19"/>
      <c r="G160" s="19"/>
      <c r="H160" s="19"/>
      <c r="I160" s="19"/>
    </row>
    <row r="161" spans="1:9" s="15" customFormat="1" ht="12.75">
      <c r="A161" s="11"/>
      <c r="B161" s="21"/>
      <c r="C161" s="22"/>
      <c r="D161" s="23"/>
      <c r="E161" s="23"/>
      <c r="F161" s="6"/>
      <c r="G161" s="6"/>
      <c r="H161" s="6"/>
      <c r="I161" s="6"/>
    </row>
    <row r="162" spans="1:9" s="10" customFormat="1" ht="12.75">
      <c r="A162" s="11"/>
      <c r="B162" s="14"/>
      <c r="C162" s="13"/>
      <c r="D162" s="13"/>
      <c r="E162" s="13"/>
      <c r="F162" s="5"/>
      <c r="G162" s="5"/>
      <c r="H162" s="5"/>
      <c r="I162" s="5"/>
    </row>
    <row r="163" spans="1:9" s="10" customFormat="1" ht="33" customHeight="1">
      <c r="A163" s="11"/>
      <c r="B163" s="41"/>
      <c r="C163" s="42"/>
      <c r="D163" s="42"/>
      <c r="E163" s="42"/>
      <c r="F163" s="43"/>
      <c r="G163" s="43"/>
      <c r="H163" s="43"/>
      <c r="I163" s="43"/>
    </row>
    <row r="164" spans="1:9" s="10" customFormat="1" ht="12.75">
      <c r="A164" s="11"/>
      <c r="B164" s="25"/>
      <c r="C164" s="13"/>
      <c r="D164" s="13"/>
      <c r="E164" s="13"/>
      <c r="F164" s="5"/>
      <c r="G164" s="5"/>
      <c r="H164" s="5"/>
      <c r="I164" s="5"/>
    </row>
    <row r="165" spans="1:9" s="10" customFormat="1" ht="12.75">
      <c r="A165" s="11"/>
      <c r="B165" s="14"/>
      <c r="C165" s="13"/>
      <c r="D165" s="13"/>
      <c r="E165" s="13"/>
      <c r="F165" s="5"/>
      <c r="G165" s="5"/>
      <c r="H165" s="5"/>
      <c r="I165" s="5"/>
    </row>
    <row r="166" spans="1:9" s="10" customFormat="1" ht="12.75">
      <c r="A166" s="11"/>
      <c r="B166" s="41"/>
      <c r="C166" s="42"/>
      <c r="D166" s="42"/>
      <c r="E166" s="42"/>
      <c r="F166" s="43"/>
      <c r="G166" s="43"/>
      <c r="H166" s="43"/>
      <c r="I166" s="43"/>
    </row>
    <row r="167" spans="1:9" s="10" customFormat="1" ht="12.75">
      <c r="A167" s="11"/>
      <c r="B167" s="12"/>
      <c r="C167" s="13"/>
      <c r="D167" s="13"/>
      <c r="E167" s="13"/>
      <c r="F167" s="5"/>
      <c r="G167" s="5"/>
      <c r="H167" s="5"/>
      <c r="I167" s="5"/>
    </row>
    <row r="168" spans="1:9" s="10" customFormat="1" ht="12.75">
      <c r="A168" s="11"/>
      <c r="B168" s="12"/>
      <c r="C168" s="13"/>
      <c r="D168" s="13"/>
      <c r="E168" s="13"/>
      <c r="F168" s="5"/>
      <c r="G168" s="5"/>
      <c r="H168" s="5"/>
      <c r="I168" s="5"/>
    </row>
    <row r="169" spans="1:9" s="10" customFormat="1" ht="12.75">
      <c r="A169" s="11"/>
      <c r="B169" s="12"/>
      <c r="C169" s="13"/>
      <c r="D169" s="13"/>
      <c r="E169" s="13"/>
      <c r="F169" s="5"/>
      <c r="G169" s="5"/>
      <c r="H169" s="5"/>
      <c r="I169" s="5"/>
    </row>
    <row r="170" spans="1:9" s="10" customFormat="1" ht="12.75">
      <c r="A170" s="11"/>
      <c r="B170" s="12"/>
      <c r="C170" s="13"/>
      <c r="D170" s="13"/>
      <c r="E170" s="13"/>
      <c r="F170" s="5"/>
      <c r="G170" s="5"/>
      <c r="H170" s="5"/>
      <c r="I170" s="5"/>
    </row>
    <row r="171" spans="1:9" s="10" customFormat="1" ht="12.75">
      <c r="A171" s="11"/>
      <c r="B171" s="14"/>
      <c r="C171" s="13"/>
      <c r="D171" s="13"/>
      <c r="E171" s="13"/>
      <c r="F171" s="5"/>
      <c r="G171" s="5"/>
      <c r="H171" s="5"/>
      <c r="I171" s="5"/>
    </row>
    <row r="172" spans="1:9" s="10" customFormat="1" ht="12.75">
      <c r="A172" s="11"/>
      <c r="B172" s="14"/>
      <c r="C172" s="13"/>
      <c r="D172" s="13"/>
      <c r="E172" s="13"/>
      <c r="F172" s="5"/>
      <c r="G172" s="5"/>
      <c r="H172" s="5"/>
      <c r="I172" s="5"/>
    </row>
    <row r="173" spans="1:9" s="10" customFormat="1" ht="12.75">
      <c r="A173" s="11"/>
      <c r="B173" s="14"/>
      <c r="C173" s="13"/>
      <c r="D173" s="13"/>
      <c r="E173" s="13"/>
      <c r="F173" s="5"/>
      <c r="G173" s="5"/>
      <c r="H173" s="5"/>
      <c r="I173" s="5"/>
    </row>
    <row r="174" spans="1:9" s="10" customFormat="1" ht="15.75" customHeight="1">
      <c r="A174" s="11"/>
      <c r="B174" s="14"/>
      <c r="C174" s="13"/>
      <c r="D174" s="13"/>
      <c r="E174" s="13"/>
      <c r="F174" s="5"/>
      <c r="G174" s="5"/>
      <c r="H174" s="5"/>
      <c r="I174" s="5"/>
    </row>
    <row r="175" spans="1:9" s="10" customFormat="1" ht="36" customHeight="1">
      <c r="A175" s="11"/>
      <c r="B175" s="12"/>
      <c r="C175" s="13"/>
      <c r="D175" s="13"/>
      <c r="E175" s="13"/>
      <c r="F175" s="5"/>
      <c r="G175" s="5"/>
      <c r="H175" s="5"/>
      <c r="I175" s="5"/>
    </row>
    <row r="176" spans="1:9" s="10" customFormat="1" ht="12.75">
      <c r="A176" s="11"/>
      <c r="B176" s="14"/>
      <c r="C176" s="13"/>
      <c r="D176" s="13"/>
      <c r="E176" s="13"/>
      <c r="F176" s="5"/>
      <c r="G176" s="5"/>
      <c r="H176" s="5"/>
      <c r="I176" s="5"/>
    </row>
    <row r="177" spans="1:9" s="20" customFormat="1" ht="20.25" customHeight="1">
      <c r="A177" s="16"/>
      <c r="B177" s="17"/>
      <c r="C177" s="18"/>
      <c r="D177" s="18"/>
      <c r="E177" s="18"/>
      <c r="F177" s="19"/>
      <c r="G177" s="19"/>
      <c r="H177" s="19"/>
      <c r="I177" s="19"/>
    </row>
    <row r="178" spans="1:9" s="10" customFormat="1" ht="12.75">
      <c r="A178" s="11"/>
      <c r="B178" s="14"/>
      <c r="C178" s="13"/>
      <c r="D178" s="13"/>
      <c r="E178" s="13"/>
      <c r="F178" s="5"/>
      <c r="G178" s="5"/>
      <c r="H178" s="5"/>
      <c r="I178" s="5"/>
    </row>
    <row r="179" spans="1:9" s="35" customFormat="1" ht="54.75" customHeight="1">
      <c r="A179" s="33"/>
      <c r="B179" s="27"/>
      <c r="C179" s="18"/>
      <c r="D179" s="18"/>
      <c r="E179" s="18"/>
      <c r="F179" s="19"/>
      <c r="G179" s="19"/>
      <c r="H179" s="19"/>
      <c r="I179" s="19"/>
    </row>
    <row r="180" spans="1:9" s="10" customFormat="1" ht="12.75">
      <c r="A180" s="11"/>
      <c r="B180" s="14"/>
      <c r="C180" s="13"/>
      <c r="D180" s="13"/>
      <c r="E180" s="13"/>
      <c r="F180" s="5"/>
      <c r="G180" s="5"/>
      <c r="H180" s="5"/>
      <c r="I180" s="5"/>
    </row>
    <row r="181" spans="1:9" s="10" customFormat="1" ht="49.5" customHeight="1">
      <c r="A181" s="11"/>
      <c r="B181" s="44"/>
      <c r="C181" s="13"/>
      <c r="D181" s="13"/>
      <c r="E181" s="13"/>
      <c r="F181" s="5"/>
      <c r="G181" s="5"/>
      <c r="H181" s="5"/>
      <c r="I181" s="5"/>
    </row>
    <row r="182" spans="1:9" s="10" customFormat="1" ht="16.5" customHeight="1">
      <c r="A182" s="11"/>
      <c r="B182" s="14"/>
      <c r="C182" s="13"/>
      <c r="D182" s="13"/>
      <c r="E182" s="13"/>
      <c r="F182" s="5"/>
      <c r="G182" s="5"/>
      <c r="H182" s="5"/>
      <c r="I182" s="5"/>
    </row>
    <row r="183" spans="1:9" s="10" customFormat="1" ht="12.75">
      <c r="A183" s="11"/>
      <c r="B183" s="14"/>
      <c r="C183" s="13"/>
      <c r="D183" s="13"/>
      <c r="E183" s="13"/>
      <c r="F183" s="5"/>
      <c r="G183" s="5"/>
      <c r="H183" s="5"/>
      <c r="I183" s="5"/>
    </row>
    <row r="184" spans="1:9" s="10" customFormat="1" ht="12.75">
      <c r="A184" s="11"/>
      <c r="B184" s="12"/>
      <c r="C184" s="13"/>
      <c r="D184" s="13"/>
      <c r="E184" s="13"/>
      <c r="F184" s="5"/>
      <c r="G184" s="5"/>
      <c r="H184" s="5"/>
      <c r="I184" s="5"/>
    </row>
    <row r="185" spans="1:9" s="10" customFormat="1" ht="12.75">
      <c r="A185" s="11"/>
      <c r="B185" s="12"/>
      <c r="C185" s="13"/>
      <c r="D185" s="13"/>
      <c r="E185" s="13"/>
      <c r="F185" s="5"/>
      <c r="G185" s="5"/>
      <c r="H185" s="5"/>
      <c r="I185" s="5"/>
    </row>
    <row r="186" spans="1:9" s="10" customFormat="1" ht="12.75">
      <c r="A186" s="11"/>
      <c r="B186" s="14"/>
      <c r="C186" s="13"/>
      <c r="D186" s="13"/>
      <c r="E186" s="13"/>
      <c r="F186" s="5"/>
      <c r="G186" s="5"/>
      <c r="H186" s="5"/>
      <c r="I186" s="5"/>
    </row>
    <row r="187" spans="1:9" s="10" customFormat="1" ht="12.75">
      <c r="A187" s="11"/>
      <c r="B187" s="14"/>
      <c r="C187" s="13"/>
      <c r="D187" s="13"/>
      <c r="E187" s="13"/>
      <c r="F187" s="5"/>
      <c r="G187" s="5"/>
      <c r="H187" s="5"/>
      <c r="I187" s="5"/>
    </row>
    <row r="188" spans="1:9" s="10" customFormat="1" ht="12.75">
      <c r="A188" s="11"/>
      <c r="B188" s="14"/>
      <c r="C188" s="13"/>
      <c r="D188" s="13"/>
      <c r="E188" s="13"/>
      <c r="F188" s="5"/>
      <c r="G188" s="5"/>
      <c r="H188" s="5"/>
      <c r="I188" s="5"/>
    </row>
    <row r="189" spans="1:9" s="10" customFormat="1" ht="12.75">
      <c r="A189" s="11"/>
      <c r="B189" s="14"/>
      <c r="C189" s="13"/>
      <c r="D189" s="13"/>
      <c r="E189" s="13"/>
      <c r="F189" s="5"/>
      <c r="G189" s="5"/>
      <c r="H189" s="5"/>
      <c r="I189" s="5"/>
    </row>
    <row r="190" spans="1:9" s="10" customFormat="1" ht="12.75">
      <c r="A190" s="11"/>
      <c r="B190" s="14"/>
      <c r="C190" s="13"/>
      <c r="D190" s="13"/>
      <c r="E190" s="13"/>
      <c r="F190" s="5"/>
      <c r="G190" s="5"/>
      <c r="H190" s="5"/>
      <c r="I190" s="5"/>
    </row>
    <row r="191" spans="1:9" s="10" customFormat="1" ht="12.75">
      <c r="A191" s="11"/>
      <c r="B191" s="14"/>
      <c r="C191" s="13"/>
      <c r="D191" s="13"/>
      <c r="E191" s="13"/>
      <c r="F191" s="5"/>
      <c r="G191" s="5"/>
      <c r="H191" s="5"/>
      <c r="I191" s="5"/>
    </row>
    <row r="192" spans="1:9" s="10" customFormat="1" ht="12.75">
      <c r="A192" s="11"/>
      <c r="B192" s="14"/>
      <c r="C192" s="13"/>
      <c r="D192" s="13"/>
      <c r="E192" s="13"/>
      <c r="F192" s="5"/>
      <c r="G192" s="5"/>
      <c r="H192" s="5"/>
      <c r="I192" s="5"/>
    </row>
    <row r="193" spans="1:9" s="10" customFormat="1" ht="12.75">
      <c r="A193" s="11"/>
      <c r="B193" s="14"/>
      <c r="C193" s="13"/>
      <c r="D193" s="13"/>
      <c r="E193" s="13"/>
      <c r="F193" s="5"/>
      <c r="G193" s="5"/>
      <c r="H193" s="5"/>
      <c r="I193" s="5"/>
    </row>
    <row r="194" spans="1:9" s="10" customFormat="1" ht="12.75">
      <c r="A194" s="11"/>
      <c r="B194" s="14"/>
      <c r="C194" s="13"/>
      <c r="D194" s="13"/>
      <c r="E194" s="13"/>
      <c r="F194" s="5"/>
      <c r="G194" s="5"/>
      <c r="H194" s="5"/>
      <c r="I194" s="5"/>
    </row>
    <row r="195" spans="1:9" s="10" customFormat="1" ht="12.75">
      <c r="A195" s="11"/>
      <c r="B195" s="14"/>
      <c r="C195" s="13"/>
      <c r="D195" s="13"/>
      <c r="E195" s="13"/>
      <c r="F195" s="5"/>
      <c r="G195" s="5"/>
      <c r="H195" s="5"/>
      <c r="I195" s="5"/>
    </row>
    <row r="196" spans="1:9" s="10" customFormat="1" ht="12.75">
      <c r="A196" s="11"/>
      <c r="B196" s="14"/>
      <c r="C196" s="13"/>
      <c r="D196" s="13"/>
      <c r="E196" s="13"/>
      <c r="F196" s="5"/>
      <c r="G196" s="5"/>
      <c r="H196" s="5"/>
      <c r="I196" s="5"/>
    </row>
    <row r="197" spans="1:9" s="10" customFormat="1" ht="12.75">
      <c r="A197" s="11"/>
      <c r="B197" s="14"/>
      <c r="C197" s="13"/>
      <c r="D197" s="13"/>
      <c r="E197" s="13"/>
      <c r="F197" s="5"/>
      <c r="G197" s="5"/>
      <c r="H197" s="5"/>
      <c r="I197" s="5"/>
    </row>
    <row r="198" spans="1:9" s="10" customFormat="1" ht="12.75">
      <c r="A198" s="11"/>
      <c r="B198" s="14"/>
      <c r="C198" s="13"/>
      <c r="D198" s="13"/>
      <c r="E198" s="13"/>
      <c r="F198" s="5"/>
      <c r="G198" s="5"/>
      <c r="H198" s="5"/>
      <c r="I198" s="5"/>
    </row>
    <row r="199" spans="1:9" s="10" customFormat="1" ht="12.75">
      <c r="A199" s="11"/>
      <c r="B199" s="14"/>
      <c r="C199" s="13"/>
      <c r="D199" s="13"/>
      <c r="E199" s="13"/>
      <c r="F199" s="5"/>
      <c r="G199" s="5"/>
      <c r="H199" s="5"/>
      <c r="I199" s="5"/>
    </row>
    <row r="200" spans="1:9" s="48" customFormat="1" ht="12.75">
      <c r="A200" s="45"/>
      <c r="B200" s="44"/>
      <c r="C200" s="46"/>
      <c r="D200" s="46"/>
      <c r="E200" s="46"/>
      <c r="F200" s="47"/>
      <c r="G200" s="47"/>
      <c r="H200" s="47"/>
      <c r="I200" s="47"/>
    </row>
    <row r="201" spans="1:9" s="10" customFormat="1" ht="12.75">
      <c r="A201" s="11"/>
      <c r="B201" s="14"/>
      <c r="C201" s="13"/>
      <c r="D201" s="13"/>
      <c r="E201" s="13"/>
      <c r="F201" s="5"/>
      <c r="G201" s="5"/>
      <c r="H201" s="5"/>
      <c r="I201" s="5"/>
    </row>
    <row r="202" spans="1:9" s="10" customFormat="1" ht="12.75">
      <c r="A202" s="11"/>
      <c r="B202" s="14"/>
      <c r="C202" s="13"/>
      <c r="D202" s="13"/>
      <c r="E202" s="13"/>
      <c r="F202" s="5"/>
      <c r="G202" s="5"/>
      <c r="H202" s="5"/>
      <c r="I202" s="5"/>
    </row>
    <row r="229" ht="26.25" customHeight="1"/>
    <row r="231" ht="32.25" customHeight="1"/>
    <row r="234" ht="21.75" customHeight="1"/>
    <row r="240" ht="24.75" customHeight="1"/>
    <row r="243" ht="17.25" customHeight="1"/>
    <row r="256" ht="14.25" customHeight="1"/>
    <row r="257" ht="13.5" customHeight="1"/>
    <row r="258" ht="27" customHeight="1"/>
    <row r="259" ht="38.25" customHeight="1"/>
    <row r="260" ht="13.5" customHeight="1"/>
    <row r="261" ht="26.25" customHeight="1"/>
    <row r="262" ht="13.5" customHeight="1"/>
    <row r="263" ht="17.25" customHeight="1"/>
    <row r="277" ht="13.5" customHeight="1"/>
    <row r="278" ht="13.5" customHeight="1"/>
    <row r="284" ht="58.5" customHeight="1"/>
    <row r="300" ht="67.5" customHeight="1"/>
    <row r="301" ht="47.25" customHeight="1"/>
    <row r="302" ht="13.5" customHeight="1"/>
    <row r="303" ht="13.5" customHeight="1"/>
    <row r="304" ht="24.75" customHeight="1"/>
    <row r="305" ht="16.5" customHeight="1"/>
    <row r="306" ht="13.5" customHeight="1"/>
    <row r="307" ht="13.5" customHeight="1"/>
    <row r="308" ht="15" customHeight="1"/>
    <row r="309" ht="13.5" customHeight="1"/>
    <row r="310" ht="12" customHeight="1"/>
    <row r="311" ht="14.25" customHeight="1"/>
    <row r="312" ht="0.75" customHeight="1"/>
    <row r="313" ht="13.5" customHeight="1"/>
    <row r="314" ht="12.75" customHeight="1"/>
    <row r="330" ht="13.5" customHeight="1"/>
    <row r="331" ht="13.5" customHeight="1"/>
    <row r="350" ht="66" customHeight="1"/>
    <row r="352" ht="13.5" customHeight="1"/>
    <row r="356" ht="21" customHeight="1"/>
    <row r="357" ht="23.25" customHeight="1"/>
    <row r="358" ht="12.75" customHeight="1"/>
    <row r="377" ht="12.75" customHeight="1"/>
    <row r="386" ht="25.5" customHeight="1"/>
    <row r="406" ht="66" customHeight="1"/>
    <row r="407" ht="13.5" customHeight="1"/>
    <row r="425" ht="12.75" customHeight="1"/>
    <row r="441" ht="54.75" customHeight="1"/>
    <row r="442" ht="12" customHeight="1"/>
    <row r="469" ht="13.5" customHeight="1"/>
    <row r="472" ht="13.5" customHeight="1"/>
    <row r="485" ht="14.25" customHeight="1"/>
    <row r="489" ht="13.5" customHeight="1"/>
    <row r="490" ht="13.5" customHeight="1"/>
    <row r="491" ht="13.5" customHeight="1"/>
    <row r="492" ht="13.5" customHeight="1"/>
    <row r="493" ht="13.5" customHeight="1"/>
    <row r="494" ht="15" customHeight="1"/>
    <row r="495" ht="13.5" customHeight="1"/>
    <row r="496" ht="12.75" customHeight="1"/>
    <row r="497" ht="12.75" customHeight="1"/>
    <row r="498" ht="12.75" customHeight="1"/>
    <row r="499" ht="12.75" customHeight="1"/>
    <row r="500" ht="32.25" customHeight="1"/>
    <row r="501" ht="12.75" customHeight="1"/>
    <row r="502" ht="12.75" customHeight="1"/>
    <row r="503" ht="15" customHeight="1"/>
    <row r="504" ht="23.25" customHeight="1"/>
    <row r="505" ht="14.25" customHeight="1"/>
    <row r="516" ht="14.25" customHeight="1"/>
    <row r="519" ht="36.75" customHeight="1"/>
    <row r="521" ht="24" customHeight="1"/>
    <row r="522" ht="81" customHeight="1"/>
    <row r="523" ht="49.5" customHeight="1"/>
    <row r="524" ht="54.75" customHeight="1"/>
    <row r="525" ht="45.75" customHeight="1"/>
    <row r="526" ht="40.5" customHeight="1"/>
    <row r="527" ht="66.75" customHeight="1"/>
    <row r="528" ht="13.5" customHeight="1"/>
    <row r="529" ht="25.5" customHeight="1"/>
    <row r="531" ht="48.75" customHeight="1"/>
    <row r="532" ht="33" customHeight="1"/>
    <row r="533" ht="12.75" customHeight="1"/>
    <row r="534" ht="12.75" customHeight="1"/>
    <row r="535" ht="12.75" customHeight="1"/>
    <row r="536" ht="12.75" customHeight="1"/>
    <row r="537" ht="12.75" customHeight="1"/>
    <row r="538" ht="21.75" customHeight="1"/>
    <row r="539" ht="12.75" customHeight="1"/>
    <row r="540" ht="12.75" customHeight="1"/>
    <row r="541" ht="12.75" customHeight="1"/>
    <row r="542" ht="45" customHeight="1"/>
    <row r="546" ht="15" customHeight="1"/>
    <row r="549" ht="45.75" customHeight="1"/>
    <row r="552" ht="44.25" customHeight="1"/>
    <row r="553" ht="12.75" customHeight="1"/>
    <row r="554" ht="101.25" customHeight="1"/>
    <row r="555" ht="90" customHeight="1"/>
    <row r="556" ht="34.5" customHeight="1"/>
    <row r="557" ht="47.25" customHeight="1"/>
    <row r="558" ht="32.25" customHeight="1"/>
    <row r="559" ht="59.25" customHeight="1"/>
    <row r="560" ht="66.75" customHeight="1"/>
    <row r="561" ht="22.5" customHeight="1"/>
    <row r="562" ht="89.25" customHeight="1"/>
    <row r="568" ht="43.5" customHeight="1"/>
    <row r="569" ht="48.75" customHeight="1"/>
    <row r="570" ht="127.5" customHeight="1"/>
    <row r="571" ht="111.75" customHeight="1"/>
    <row r="572" ht="108.75" customHeight="1"/>
    <row r="573" ht="13.5" customHeight="1"/>
    <row r="574" ht="12" customHeight="1"/>
    <row r="575" ht="15" customHeight="1"/>
    <row r="576" ht="56.25" customHeight="1"/>
    <row r="577" ht="36.75" customHeight="1"/>
    <row r="578" ht="13.5" customHeight="1"/>
    <row r="579" ht="13.5" customHeight="1"/>
    <row r="580" ht="21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28.5" customHeight="1"/>
    <row r="595" ht="21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3.5" customHeight="1"/>
    <row r="605" ht="15" customHeight="1"/>
    <row r="606" ht="13.5" customHeight="1"/>
    <row r="607" ht="13.5" customHeight="1"/>
    <row r="608" ht="13.5" customHeight="1"/>
    <row r="609" ht="15.75" customHeight="1"/>
    <row r="610" ht="27.75" customHeight="1"/>
    <row r="611" ht="23.25" customHeight="1"/>
    <row r="622" ht="24" customHeight="1"/>
    <row r="623" ht="21.75" customHeight="1"/>
    <row r="624" ht="12.75" customHeight="1"/>
    <row r="625" ht="24.75" customHeight="1"/>
    <row r="627" ht="45.75" customHeight="1"/>
    <row r="628" ht="12.75" customHeight="1"/>
    <row r="629" ht="36" customHeight="1"/>
    <row r="630" ht="45.75" customHeight="1"/>
    <row r="631" ht="36.75" customHeight="1"/>
    <row r="633" ht="21.75" customHeight="1"/>
    <row r="666" ht="24.75" customHeight="1"/>
    <row r="667" ht="33.75" customHeight="1"/>
    <row r="675" ht="13.5" customHeight="1"/>
    <row r="676" ht="15.75" customHeight="1"/>
    <row r="689" ht="38.25" customHeight="1"/>
    <row r="690" ht="24.75" customHeight="1"/>
    <row r="691" ht="24.75" customHeight="1"/>
    <row r="692" ht="21" customHeight="1"/>
    <row r="693" ht="23.25" customHeight="1"/>
    <row r="694" ht="12.75" customHeight="1"/>
    <row r="695" ht="12.75" customHeight="1"/>
    <row r="702" ht="13.5" customHeight="1"/>
    <row r="703" ht="23.25" customHeight="1"/>
    <row r="707" ht="24" customHeight="1"/>
    <row r="708" ht="12.75" customHeight="1"/>
    <row r="710" ht="21.75" customHeight="1"/>
    <row r="712" ht="30" customHeight="1"/>
    <row r="713" ht="20.25" customHeight="1"/>
    <row r="717" ht="18.75" customHeight="1"/>
    <row r="718" ht="30" customHeight="1"/>
    <row r="719" ht="27.75" customHeight="1"/>
    <row r="720" ht="30" customHeight="1"/>
    <row r="721" ht="15" customHeight="1"/>
    <row r="722" ht="23.25" customHeight="1"/>
    <row r="723" ht="12.75" customHeight="1"/>
    <row r="724" ht="13.5" customHeight="1"/>
    <row r="728" ht="20.25" customHeight="1"/>
    <row r="739" ht="24" customHeight="1"/>
    <row r="740" ht="24" customHeight="1"/>
    <row r="741" ht="23.25" customHeight="1"/>
    <row r="742" ht="12.75" customHeight="1"/>
    <row r="743" ht="21.75" customHeight="1"/>
    <row r="745" ht="22.5" customHeight="1"/>
    <row r="747" ht="21.75" customHeight="1"/>
    <row r="748" ht="12.75" customHeight="1"/>
    <row r="749" ht="21.75" customHeight="1"/>
    <row r="762" ht="26.25" customHeight="1"/>
    <row r="778" ht="21" customHeight="1"/>
  </sheetData>
  <sheetProtection/>
  <mergeCells count="5">
    <mergeCell ref="B8:G8"/>
    <mergeCell ref="D2:I2"/>
    <mergeCell ref="D3:I4"/>
    <mergeCell ref="D5:I5"/>
    <mergeCell ref="A7:I7"/>
  </mergeCells>
  <printOptions horizontalCentered="1"/>
  <pageMargins left="0.39375" right="0.19652777777777777" top="0.4201388888888889" bottom="0.45" header="0.5118055555555556" footer="0.170138888888888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Diakov</cp:lastModifiedBy>
  <cp:lastPrinted>2022-01-11T05:49:29Z</cp:lastPrinted>
  <dcterms:created xsi:type="dcterms:W3CDTF">2008-10-13T04:09:26Z</dcterms:created>
  <dcterms:modified xsi:type="dcterms:W3CDTF">2022-01-11T05:49:31Z</dcterms:modified>
  <cp:category/>
  <cp:version/>
  <cp:contentType/>
  <cp:contentStatus/>
</cp:coreProperties>
</file>