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'Сарыевское'!$A:$B,'Сарыевское'!$6:$7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<sst xmlns="http://schemas.openxmlformats.org/spreadsheetml/2006/main" count="44" uniqueCount="43">
  <si>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доходов</t>
  </si>
  <si>
    <t>Код бюджетной классификации</t>
  </si>
  <si>
    <t>Всего доходов: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</si>
  <si>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</si>
  <si>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% исполнения</t>
  </si>
  <si>
    <t>(тыс.руб)</t>
  </si>
  <si>
    <t>в том числе:</t>
  </si>
  <si>
    <t>Администрация муниципального образования Сарыевское Вязниковского района</t>
  </si>
  <si>
    <t>036 1 08 04020 01 0000 110</t>
  </si>
  <si>
    <t>182 1 01 02010 01 0000 110</t>
  </si>
  <si>
    <t>182 1 06 01030 10 0000 110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</si>
  <si>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</si>
  <si>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</si>
  <si>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036 1 13 02065 10 0000 130</t>
  </si>
  <si>
    <t>Межрайонная инспекция Федеральной налоговой службы №2 по Владимирской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</si>
  <si>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</si>
  <si>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</si>
  <si>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</si>
  <si>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физических, обладающих земельным участком, расположенным в границах сельских поселений</t>
  </si>
  <si>
    <t>182 1 06 06033 10 0000 110</t>
  </si>
  <si>
    <t>182 1 06 06043 10 0000 110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</si>
  <si>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</si>
  <si>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</si>
  <si>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</si>
  <si>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</si>
  <si>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</si>
  <si>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</si>
  <si>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</si>
  <si>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036 2 02 15001 10 0000 150</t>
  </si>
  <si>
    <t>036 2 02 35118 10 0000 150</t>
  </si>
  <si>
    <t>036 2 02 40014 10 0000 150</t>
  </si>
  <si>
    <t>036 2 02 49999 10 0000 150</t>
  </si>
  <si>
    <t>036 2 02 15002 10 7044 150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</si>
  <si>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</si>
  <si>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 (дотации бюджетам сельских поселений на поддержку мер по обеспечению сбалансированности  бюджетов)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</si>
  <si>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</si>
  <si>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инспекция административно-технического надзора администрации Владимирской области</t>
  </si>
  <si>
    <t>599 1 16 02020 02 0000 140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</si>
  <si>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мунципальных правовых актов</t>
  </si>
  <si>
    <t>Доходы бюджета муниципального образования Сарыевское за 2023 год по кодам классификации доходов бюджетов</t>
  </si>
  <si>
    <t>План на 2023 год</t>
  </si>
  <si>
    <t>Исполнение           за 2023 г</t>
  </si>
  <si>
    <t>Приложение № 1  
к решению Совета народных депутатов муниципального образования Сарыевское Вязниковского района
 от  17.05.202  №151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</si>
</sst>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</numFmts>
  <fonts count="46">
    <font>
      <sz val="10"/>
      <name val="Arial"/>
      <family val="0"/>
    </font>
    <font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8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5" fillId="0" borderId="10" xfId="6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188" fontId="5" fillId="34" borderId="10" xfId="6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6" fillId="0" borderId="10" xfId="6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0" xfId="60" applyNumberFormat="1" applyFont="1" applyFill="1" applyBorder="1" applyAlignment="1">
      <alignment horizontal="center" vertical="center"/>
    </xf>
    <xf numFmtId="188" fontId="5" fillId="34" borderId="10" xfId="60" applyNumberFormat="1" applyFont="1" applyFill="1" applyBorder="1" applyAlignment="1">
      <alignment horizontal="center" vertical="center"/>
    </xf>
    <xf numFmtId="188" fontId="5" fillId="0" borderId="10" xfId="6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top"/>
    </xf>
    <xf numFmtId="188" fontId="5" fillId="35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0.421875" style="1" customWidth="1"/>
    <col min="2" max="2" width="40.8515625" style="1" customWidth="1"/>
    <col min="3" max="3" width="9.57421875" style="2" customWidth="1"/>
    <col min="4" max="4" width="10.7109375" style="0" customWidth="1"/>
    <col min="5" max="5" width="9.8515625" style="0" customWidth="1"/>
  </cols>
  <sheetData>
    <row r="1" spans="3:5" s="3" customFormat="1" ht="91.5" customHeight="1">
      <c r="C1" s="50" t="s">
        <v>42</v>
      </c>
      <c r="D1" s="50"/>
      <c r="E1" s="50"/>
    </row>
    <row r="2" spans="3:5" s="3" customFormat="1" ht="15.75" customHeight="1">
      <c r="C2" s="50"/>
      <c r="D2" s="50"/>
      <c r="E2" s="50"/>
    </row>
    <row r="3" spans="1:5" s="4" customFormat="1" ht="31.5" customHeight="1">
      <c r="A3" s="47" t="s">
        <v>39</v>
      </c>
      <c r="B3" s="47"/>
      <c r="C3" s="47"/>
      <c r="D3" s="47"/>
      <c r="E3" s="47"/>
    </row>
    <row r="4" spans="1:4" s="4" customFormat="1" ht="10.5" customHeight="1">
      <c r="A4" s="5"/>
      <c r="B4" s="51"/>
      <c r="C4" s="51"/>
      <c r="D4" s="51"/>
    </row>
    <row r="5" spans="1:5" s="6" customFormat="1" ht="18" customHeight="1">
      <c r="A5" s="5"/>
      <c r="B5" s="5"/>
      <c r="C5" s="5"/>
      <c r="D5" s="5"/>
      <c r="E5" s="41" t="s">
        <v>5</v>
      </c>
    </row>
    <row r="6" spans="1:5" s="7" customFormat="1" ht="39.75" customHeight="1">
      <c r="A6" s="26" t="s">
        <v>1</v>
      </c>
      <c r="B6" s="26" t="s">
        <v>0</v>
      </c>
      <c r="C6" s="27" t="s">
        <v>40</v>
      </c>
      <c r="D6" s="26" t="s">
        <v>41</v>
      </c>
      <c r="E6" s="26" t="s">
        <v>4</v>
      </c>
    </row>
    <row r="7" spans="1:5" s="7" customFormat="1" ht="15" customHeight="1">
      <c r="A7" s="42">
        <v>1</v>
      </c>
      <c r="B7" s="42">
        <v>2</v>
      </c>
      <c r="C7" s="27">
        <v>3</v>
      </c>
      <c r="D7" s="26">
        <v>4</v>
      </c>
      <c r="E7" s="26">
        <v>5</v>
      </c>
    </row>
    <row r="8" spans="1:5" s="12" customFormat="1" ht="27" customHeight="1">
      <c r="A8" s="52" t="s">
        <v>14</v>
      </c>
      <c r="B8" s="53"/>
      <c r="C8" s="32">
        <f>C10+C11+C12+C13+C14+C15+C16</f>
        <v>1864.5</v>
      </c>
      <c r="D8" s="32">
        <f>D10+D11+D12+D13+D14+D15+D16</f>
        <v>1864.6999999999998</v>
      </c>
      <c r="E8" s="33">
        <f>D8/C8*100</f>
        <v>100.01072673639044</v>
      </c>
    </row>
    <row r="9" spans="1:5" s="9" customFormat="1" ht="13.5" customHeight="1">
      <c r="A9" s="18" t="s">
        <v>6</v>
      </c>
      <c r="B9" s="18"/>
      <c r="C9" s="10"/>
      <c r="D9" s="8"/>
      <c r="E9" s="8"/>
    </row>
    <row r="10" spans="1:5" s="9" customFormat="1" ht="81.75" customHeight="1">
      <c r="A10" s="18" t="s">
        <v>9</v>
      </c>
      <c r="B10" s="28" t="s">
        <v>27</v>
      </c>
      <c r="C10" s="34">
        <v>535.8</v>
      </c>
      <c r="D10" s="35">
        <v>535.8</v>
      </c>
      <c r="E10" s="35">
        <f>D10/C10*100</f>
        <v>100</v>
      </c>
    </row>
    <row r="11" spans="1:5" s="7" customFormat="1" ht="118.5" customHeight="1">
      <c r="A11" s="22" t="s">
        <v>15</v>
      </c>
      <c r="B11" s="21" t="s">
        <v>16</v>
      </c>
      <c r="C11" s="36">
        <v>0</v>
      </c>
      <c r="D11" s="35">
        <v>0</v>
      </c>
      <c r="E11" s="35">
        <v>0</v>
      </c>
    </row>
    <row r="12" spans="1:5" s="7" customFormat="1" ht="54.75" customHeight="1">
      <c r="A12" s="24" t="s">
        <v>11</v>
      </c>
      <c r="B12" s="23" t="s">
        <v>12</v>
      </c>
      <c r="C12" s="36">
        <v>2.8</v>
      </c>
      <c r="D12" s="35">
        <v>2.8</v>
      </c>
      <c r="E12" s="35">
        <v>100</v>
      </c>
    </row>
    <row r="13" spans="1:5" s="7" customFormat="1" ht="21.75" customHeight="1">
      <c r="A13" s="16" t="s">
        <v>25</v>
      </c>
      <c r="B13" s="25" t="s">
        <v>26</v>
      </c>
      <c r="C13" s="36">
        <v>0.4</v>
      </c>
      <c r="D13" s="35">
        <v>0.4</v>
      </c>
      <c r="E13" s="35">
        <v>100</v>
      </c>
    </row>
    <row r="14" spans="1:5" s="7" customFormat="1" ht="54" customHeight="1">
      <c r="A14" s="16" t="s">
        <v>10</v>
      </c>
      <c r="B14" s="29" t="s">
        <v>35</v>
      </c>
      <c r="C14" s="36">
        <v>305.6</v>
      </c>
      <c r="D14" s="35">
        <v>305.6</v>
      </c>
      <c r="E14" s="35">
        <f>D14/C14*100</f>
        <v>100</v>
      </c>
    </row>
    <row r="15" spans="1:5" s="7" customFormat="1" ht="39" customHeight="1">
      <c r="A15" s="16" t="s">
        <v>19</v>
      </c>
      <c r="B15" s="30" t="s">
        <v>17</v>
      </c>
      <c r="C15" s="36">
        <v>656.5</v>
      </c>
      <c r="D15" s="35">
        <v>656.6</v>
      </c>
      <c r="E15" s="35">
        <f>D15/C15*100</f>
        <v>100.01523229246001</v>
      </c>
    </row>
    <row r="16" spans="1:5" s="7" customFormat="1" ht="39.75" customHeight="1">
      <c r="A16" s="16" t="s">
        <v>20</v>
      </c>
      <c r="B16" s="30" t="s">
        <v>18</v>
      </c>
      <c r="C16" s="36">
        <v>363.4</v>
      </c>
      <c r="D16" s="35">
        <v>363.5</v>
      </c>
      <c r="E16" s="35">
        <f>D16/C16*100</f>
        <v>100.02751788662631</v>
      </c>
    </row>
    <row r="17" spans="1:5" s="7" customFormat="1" ht="26.25" customHeight="1">
      <c r="A17" s="48" t="s">
        <v>7</v>
      </c>
      <c r="B17" s="49"/>
      <c r="C17" s="37">
        <f>C19+C20+C21+C23+C24+C25+C22</f>
        <v>10772.199999999999</v>
      </c>
      <c r="D17" s="37">
        <f>D19+D20+D21+D23+D24+D25+D22</f>
        <v>10772.3</v>
      </c>
      <c r="E17" s="33">
        <f>D17/C17*100</f>
        <v>100.00092831547873</v>
      </c>
    </row>
    <row r="18" spans="1:5" s="13" customFormat="1" ht="12.75" customHeight="1">
      <c r="A18" s="20" t="s">
        <v>6</v>
      </c>
      <c r="B18" s="19"/>
      <c r="C18" s="38"/>
      <c r="D18" s="39"/>
      <c r="E18" s="39"/>
    </row>
    <row r="19" spans="1:5" s="7" customFormat="1" ht="84" customHeight="1">
      <c r="A19" s="16" t="s">
        <v>8</v>
      </c>
      <c r="B19" s="30" t="s">
        <v>3</v>
      </c>
      <c r="C19" s="36">
        <v>1.1</v>
      </c>
      <c r="D19" s="35">
        <v>1.1</v>
      </c>
      <c r="E19" s="35">
        <f>D19/C19*100</f>
        <v>100</v>
      </c>
    </row>
    <row r="20" spans="1:5" s="7" customFormat="1" ht="40.5" customHeight="1">
      <c r="A20" s="16" t="s">
        <v>13</v>
      </c>
      <c r="B20" s="30" t="s">
        <v>21</v>
      </c>
      <c r="C20" s="36">
        <v>37.5</v>
      </c>
      <c r="D20" s="35">
        <v>37.6</v>
      </c>
      <c r="E20" s="35">
        <f>D20/C20*100</f>
        <v>100.26666666666667</v>
      </c>
    </row>
    <row r="21" spans="1:5" s="14" customFormat="1" ht="43.5" customHeight="1">
      <c r="A21" s="17" t="s">
        <v>28</v>
      </c>
      <c r="B21" s="23" t="s">
        <v>33</v>
      </c>
      <c r="C21" s="40">
        <v>3508</v>
      </c>
      <c r="D21" s="35">
        <v>3508</v>
      </c>
      <c r="E21" s="35">
        <v>100</v>
      </c>
    </row>
    <row r="22" spans="1:5" s="14" customFormat="1" ht="81" customHeight="1">
      <c r="A22" s="17" t="s">
        <v>32</v>
      </c>
      <c r="B22" s="23" t="s">
        <v>34</v>
      </c>
      <c r="C22" s="40">
        <v>1043.8</v>
      </c>
      <c r="D22" s="35">
        <v>1043.8</v>
      </c>
      <c r="E22" s="35">
        <v>100</v>
      </c>
    </row>
    <row r="23" spans="1:5" s="14" customFormat="1" ht="55.5" customHeight="1">
      <c r="A23" s="17" t="s">
        <v>29</v>
      </c>
      <c r="B23" s="31" t="s">
        <v>22</v>
      </c>
      <c r="C23" s="40">
        <v>144.7</v>
      </c>
      <c r="D23" s="35">
        <v>144.7</v>
      </c>
      <c r="E23" s="35">
        <f>D23/C23*100</f>
        <v>100</v>
      </c>
    </row>
    <row r="24" spans="1:5" s="14" customFormat="1" ht="81" customHeight="1">
      <c r="A24" s="17" t="s">
        <v>30</v>
      </c>
      <c r="B24" s="31" t="s">
        <v>23</v>
      </c>
      <c r="C24" s="40">
        <v>210</v>
      </c>
      <c r="D24" s="35">
        <v>210</v>
      </c>
      <c r="E24" s="35">
        <f>D24/C24*100</f>
        <v>100</v>
      </c>
    </row>
    <row r="25" spans="1:5" s="14" customFormat="1" ht="27" customHeight="1">
      <c r="A25" s="17" t="s">
        <v>31</v>
      </c>
      <c r="B25" s="31" t="s">
        <v>24</v>
      </c>
      <c r="C25" s="40">
        <v>5827.1</v>
      </c>
      <c r="D25" s="35">
        <v>5827.1</v>
      </c>
      <c r="E25" s="35">
        <f>D25/C25*100</f>
        <v>100</v>
      </c>
    </row>
    <row r="26" spans="1:5" s="14" customFormat="1" ht="27" customHeight="1">
      <c r="A26" s="54" t="s">
        <v>36</v>
      </c>
      <c r="B26" s="55"/>
      <c r="C26" s="44">
        <v>0</v>
      </c>
      <c r="D26" s="44">
        <v>0</v>
      </c>
      <c r="E26" s="44">
        <v>100</v>
      </c>
    </row>
    <row r="27" spans="1:5" s="14" customFormat="1" ht="54" customHeight="1">
      <c r="A27" s="17" t="s">
        <v>37</v>
      </c>
      <c r="B27" s="43" t="s">
        <v>38</v>
      </c>
      <c r="C27" s="40">
        <v>0</v>
      </c>
      <c r="D27" s="35">
        <v>0</v>
      </c>
      <c r="E27" s="35">
        <v>100</v>
      </c>
    </row>
    <row r="28" spans="1:5" s="9" customFormat="1" ht="17.25" customHeight="1">
      <c r="A28" s="45" t="s">
        <v>2</v>
      </c>
      <c r="B28" s="46"/>
      <c r="C28" s="11">
        <f>C8+C17+C26</f>
        <v>12636.699999999999</v>
      </c>
      <c r="D28" s="11">
        <f>D8+D17+D26</f>
        <v>12637</v>
      </c>
      <c r="E28" s="8">
        <f>D28/C28*100</f>
        <v>100.00237403752563</v>
      </c>
    </row>
    <row r="29" s="9" customFormat="1" ht="12.75">
      <c r="C29" s="15"/>
    </row>
    <row r="30" s="9" customFormat="1" ht="12.75">
      <c r="C30" s="15"/>
    </row>
    <row r="31" s="9" customFormat="1" ht="12.75">
      <c r="C31" s="15"/>
    </row>
    <row r="32" s="9" customFormat="1" ht="12.75">
      <c r="C32" s="15"/>
    </row>
    <row r="33" s="9" customFormat="1" ht="12.75">
      <c r="C33" s="15"/>
    </row>
    <row r="34" s="9" customFormat="1" ht="12.75">
      <c r="C34" s="15"/>
    </row>
    <row r="35" s="9" customFormat="1" ht="12.75">
      <c r="C35" s="15"/>
    </row>
    <row r="36" s="9" customFormat="1" ht="12.75">
      <c r="C36" s="15"/>
    </row>
    <row r="37" s="9" customFormat="1" ht="12.75">
      <c r="C37" s="15"/>
    </row>
    <row r="38" s="9" customFormat="1" ht="12.75">
      <c r="C38" s="15"/>
    </row>
    <row r="39" s="9" customFormat="1" ht="12.75">
      <c r="C39" s="15"/>
    </row>
    <row r="40" s="9" customFormat="1" ht="12.75">
      <c r="C40" s="15"/>
    </row>
    <row r="41" s="9" customFormat="1" ht="12.75">
      <c r="C41" s="15"/>
    </row>
    <row r="42" s="9" customFormat="1" ht="12.75">
      <c r="C42" s="15"/>
    </row>
    <row r="43" s="9" customFormat="1" ht="12.75">
      <c r="C43" s="15"/>
    </row>
    <row r="44" s="9" customFormat="1" ht="12.75">
      <c r="C44" s="15"/>
    </row>
    <row r="45" s="9" customFormat="1" ht="12.75">
      <c r="C45" s="15"/>
    </row>
    <row r="46" s="9" customFormat="1" ht="12.75">
      <c r="C46" s="15"/>
    </row>
    <row r="47" s="9" customFormat="1" ht="12.75">
      <c r="C47" s="15"/>
    </row>
  </sheetData>
  <sheetProtection/>
  <mergeCells count="8">
    <mergeCell ref="A28:B28"/>
    <mergeCell ref="A3:E3"/>
    <mergeCell ref="A17:B17"/>
    <mergeCell ref="C1:E1"/>
    <mergeCell ref="B4:D4"/>
    <mergeCell ref="C2:E2"/>
    <mergeCell ref="A8:B8"/>
    <mergeCell ref="A26:B26"/>
  </mergeCells>
  <printOptions/>
  <pageMargins left="0.7480314960629921" right="0.31496062992125984" top="0.35433070866141736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2022-04-05T07:45:38Z</cp:lastPrinted>
  <dcterms:created xsi:type="dcterms:W3CDTF">1996-10-08T23:32:33Z</dcterms:created>
  <dcterms:modified xsi:type="dcterms:W3CDTF">2024-05-17T07:17:38Z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