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4" sheetId="1" r:id="rId1"/>
  </sheets>
  <definedNames>
    <definedName name="_xlnm.Print_Area" localSheetId="0">'2024'!$A$1:$I$69</definedName>
  </definedNames>
  <calcPr fullCalcOnLoad="1"/>
</workbook>
</file>

<file path=xl/sharedStrings.xml><?xml version="1.0" encoding="utf-8"?>
<sst xmlns="http://schemas.openxmlformats.org/spreadsheetml/2006/main" count="73" uniqueCount="29">
  <si>
    <t>Муниципальные образования Вязниковского района</t>
  </si>
  <si>
    <t>№ п/п</t>
  </si>
  <si>
    <t>Городские поселения:</t>
  </si>
  <si>
    <t>Муниципальное образование поселок Мстера</t>
  </si>
  <si>
    <t xml:space="preserve">ИТОГО </t>
  </si>
  <si>
    <t xml:space="preserve">к решению Совета народных депутатов </t>
  </si>
  <si>
    <t>Всего межбюджетных трансфертов</t>
  </si>
  <si>
    <t>Сельские поселения:</t>
  </si>
  <si>
    <t>Муниципальное образование Октябрьское</t>
  </si>
  <si>
    <t>Муниципальное образование Паустовское</t>
  </si>
  <si>
    <t>Муниципальное образование Сарыевское</t>
  </si>
  <si>
    <t>Муниципальное образование Степанцевское</t>
  </si>
  <si>
    <t xml:space="preserve">      Вязниковского района</t>
  </si>
  <si>
    <t>Иные межбюджетные трансферты (средства на сбалансирован-  ность бюджетов)</t>
  </si>
  <si>
    <t>за счёт областного бюджета на повышение оплаты труда работников бюджетной сферы</t>
  </si>
  <si>
    <t>Иные межбюджетные трансферты на передачу полномочий в соответствии с заключенными соглашениями (на содержание дорог)</t>
  </si>
  <si>
    <t>Муниципальное образование  поселок Никологоры</t>
  </si>
  <si>
    <t>Муниципальное образование город Вязники</t>
  </si>
  <si>
    <t xml:space="preserve">Межбюджетные трансферты, предаваемые местным бюджетам финансовым управлением администрации Вязниковского района Владимирской области </t>
  </si>
  <si>
    <t>тыс.руб.</t>
  </si>
  <si>
    <t xml:space="preserve">Распределение межбюджетных трансфертов из районного бюджета бюджетам муниципальных образований, входящих в состав Вязниковского района на 2024 год </t>
  </si>
  <si>
    <t>Иные межбюджетные трансферты на передачу полномочий в соответствии с заключенными соглашениями (на пожарную безопасность)</t>
  </si>
  <si>
    <t xml:space="preserve">Распределение межбюджетных трансфертов из районного бюджета бюджетам муниципальных образований, входящих в состав Вязниковского района на 2025 год </t>
  </si>
  <si>
    <t>Приложение № 6</t>
  </si>
  <si>
    <t xml:space="preserve">Дотации на выравнивание бюджетной обеспеченности поселений </t>
  </si>
  <si>
    <t>Иные межбюджетные трансферты на передачу полномочий в соответствии с заключенными соглашениями (на организацию водоснабжения населения деревни Сосновка)</t>
  </si>
  <si>
    <t xml:space="preserve">Распределение межбюджетных трансфертов из районного бюджета бюджетам муниципальных образований, входящих в состав Вязниковского района на 2026 год </t>
  </si>
  <si>
    <t>в том числе:</t>
  </si>
  <si>
    <t>от  25.06. 2024     №  459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</si>
</sst>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10" zoomScaleNormal="110" workbookViewId="0" topLeftCell="A1">
      <selection activeCell="A7" sqref="A7:I7"/>
    </sheetView>
  </sheetViews>
  <sheetFormatPr defaultColWidth="9.140625" defaultRowHeight="12.75"/>
  <cols>
    <col min="1" max="1" width="4.7109375" style="0" customWidth="1"/>
    <col min="2" max="2" width="23.140625" style="0" customWidth="1"/>
    <col min="3" max="3" width="13.8515625" style="0" customWidth="1"/>
    <col min="4" max="5" width="16.140625" style="0" customWidth="1"/>
    <col min="6" max="6" width="19.421875" style="0" customWidth="1"/>
    <col min="7" max="7" width="14.140625" style="0" customWidth="1"/>
    <col min="8" max="8" width="24.7109375" style="0" customWidth="1"/>
    <col min="9" max="9" width="13.28125" style="0" customWidth="1"/>
  </cols>
  <sheetData>
    <row r="1" spans="3:9" ht="12.75">
      <c r="C1" s="7"/>
      <c r="D1" s="7"/>
      <c r="E1" s="7"/>
      <c r="F1" s="7"/>
      <c r="G1" s="31" t="s">
        <v>23</v>
      </c>
      <c r="H1" s="31"/>
      <c r="I1" s="31"/>
    </row>
    <row r="2" spans="3:9" ht="15" customHeight="1">
      <c r="C2" s="7"/>
      <c r="D2" s="7"/>
      <c r="E2" s="7"/>
      <c r="F2" s="7"/>
      <c r="G2" s="31" t="s">
        <v>5</v>
      </c>
      <c r="H2" s="31"/>
      <c r="I2" s="31"/>
    </row>
    <row r="3" spans="3:9" ht="13.5" customHeight="1">
      <c r="C3" s="7"/>
      <c r="D3" s="7"/>
      <c r="E3" s="7"/>
      <c r="F3" s="7"/>
      <c r="G3" s="31" t="s">
        <v>12</v>
      </c>
      <c r="H3" s="31"/>
      <c r="I3" s="31"/>
    </row>
    <row r="4" spans="3:9" ht="17.25" customHeight="1">
      <c r="C4" s="7"/>
      <c r="D4" s="7"/>
      <c r="E4" s="7"/>
      <c r="F4" s="7"/>
      <c r="G4" s="31" t="s">
        <v>28</v>
      </c>
      <c r="H4" s="31"/>
      <c r="I4" s="31"/>
    </row>
    <row r="5" spans="3:9" ht="11.25" customHeight="1">
      <c r="C5" s="2"/>
      <c r="D5" s="2"/>
      <c r="E5" s="2"/>
      <c r="F5" s="2"/>
      <c r="G5" s="2"/>
      <c r="H5" s="2"/>
      <c r="I5" s="2"/>
    </row>
    <row r="6" spans="3:9" ht="12.75">
      <c r="C6" s="2"/>
      <c r="D6" s="2"/>
      <c r="E6" s="2"/>
      <c r="F6" s="2"/>
      <c r="G6" s="2"/>
      <c r="H6" s="2"/>
      <c r="I6" s="2"/>
    </row>
    <row r="7" spans="1:9" ht="37.5" customHeight="1">
      <c r="A7" s="21" t="s">
        <v>20</v>
      </c>
      <c r="B7" s="21"/>
      <c r="C7" s="21"/>
      <c r="D7" s="21"/>
      <c r="E7" s="21"/>
      <c r="F7" s="21"/>
      <c r="G7" s="21"/>
      <c r="H7" s="21"/>
      <c r="I7" s="21"/>
    </row>
    <row r="8" spans="3:9" ht="9.75" customHeight="1">
      <c r="C8" s="2"/>
      <c r="D8" s="2"/>
      <c r="E8" s="2"/>
      <c r="F8" s="2"/>
      <c r="G8" s="2"/>
      <c r="H8" s="2"/>
      <c r="I8" s="2"/>
    </row>
    <row r="9" spans="3:9" ht="12.75" hidden="1">
      <c r="C9" s="2"/>
      <c r="D9" s="2"/>
      <c r="E9" s="2"/>
      <c r="F9" s="2"/>
      <c r="G9" s="2"/>
      <c r="H9" s="2"/>
      <c r="I9" s="2"/>
    </row>
    <row r="10" spans="2:9" ht="12.75">
      <c r="B10" s="1"/>
      <c r="C10" s="1"/>
      <c r="D10" s="1"/>
      <c r="E10" s="1"/>
      <c r="F10" s="1"/>
      <c r="G10" s="1"/>
      <c r="H10" s="1"/>
      <c r="I10" s="6" t="s">
        <v>19</v>
      </c>
    </row>
    <row r="11" spans="1:9" ht="37.5" customHeight="1">
      <c r="A11" s="22" t="s">
        <v>1</v>
      </c>
      <c r="B11" s="23" t="s">
        <v>0</v>
      </c>
      <c r="C11" s="24" t="s">
        <v>18</v>
      </c>
      <c r="D11" s="25"/>
      <c r="E11" s="25"/>
      <c r="F11" s="25"/>
      <c r="G11" s="25"/>
      <c r="H11" s="25"/>
      <c r="I11" s="26"/>
    </row>
    <row r="12" spans="1:9" ht="19.5" customHeight="1">
      <c r="A12" s="22"/>
      <c r="B12" s="23"/>
      <c r="C12" s="27" t="s">
        <v>24</v>
      </c>
      <c r="D12" s="27" t="s">
        <v>15</v>
      </c>
      <c r="E12" s="27" t="s">
        <v>21</v>
      </c>
      <c r="F12" s="27" t="s">
        <v>25</v>
      </c>
      <c r="G12" s="27" t="s">
        <v>13</v>
      </c>
      <c r="H12" s="20" t="s">
        <v>27</v>
      </c>
      <c r="I12" s="27" t="s">
        <v>6</v>
      </c>
    </row>
    <row r="13" spans="1:9" ht="94.5" customHeight="1">
      <c r="A13" s="22"/>
      <c r="B13" s="23"/>
      <c r="C13" s="28"/>
      <c r="D13" s="28"/>
      <c r="E13" s="28"/>
      <c r="F13" s="28"/>
      <c r="G13" s="28"/>
      <c r="H13" s="18" t="s">
        <v>14</v>
      </c>
      <c r="I13" s="28"/>
    </row>
    <row r="14" spans="1:9" ht="12.75">
      <c r="A14" s="4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</row>
    <row r="15" spans="1:9" ht="21.75" customHeight="1">
      <c r="A15" s="5"/>
      <c r="B15" s="11" t="s">
        <v>2</v>
      </c>
      <c r="C15" s="15"/>
      <c r="D15" s="15"/>
      <c r="E15" s="15"/>
      <c r="F15" s="15"/>
      <c r="G15" s="15"/>
      <c r="H15" s="15"/>
      <c r="I15" s="15"/>
    </row>
    <row r="16" spans="1:9" ht="28.5" customHeight="1">
      <c r="A16" s="9">
        <v>1</v>
      </c>
      <c r="B16" s="10" t="s">
        <v>17</v>
      </c>
      <c r="C16" s="14"/>
      <c r="D16" s="14"/>
      <c r="E16" s="14"/>
      <c r="F16" s="14"/>
      <c r="G16" s="14">
        <v>65813.6</v>
      </c>
      <c r="H16" s="14">
        <v>45471.2</v>
      </c>
      <c r="I16" s="14">
        <f>SUM(C16,D16,E16,F16,G16)</f>
        <v>65813.6</v>
      </c>
    </row>
    <row r="17" spans="1:9" ht="34.5" customHeight="1">
      <c r="A17" s="9">
        <v>2</v>
      </c>
      <c r="B17" s="10" t="s">
        <v>3</v>
      </c>
      <c r="C17" s="14">
        <v>16917.8</v>
      </c>
      <c r="D17" s="14"/>
      <c r="E17" s="14">
        <v>27.1</v>
      </c>
      <c r="F17" s="14"/>
      <c r="G17" s="19">
        <v>9090.7</v>
      </c>
      <c r="H17" s="14">
        <v>5085.4</v>
      </c>
      <c r="I17" s="14">
        <f>SUM(C17,D17,E17,F17,G17)</f>
        <v>26035.6</v>
      </c>
    </row>
    <row r="18" spans="1:9" ht="45" customHeight="1">
      <c r="A18" s="9">
        <v>3</v>
      </c>
      <c r="B18" s="10" t="s">
        <v>16</v>
      </c>
      <c r="C18" s="14">
        <v>17025.3</v>
      </c>
      <c r="D18" s="14"/>
      <c r="E18" s="14">
        <v>27.3</v>
      </c>
      <c r="F18" s="14"/>
      <c r="G18" s="14">
        <v>9090.1</v>
      </c>
      <c r="H18" s="14">
        <v>4892.5</v>
      </c>
      <c r="I18" s="14">
        <f>SUM(C18,D18,E18,F18,G18)</f>
        <v>26142.699999999997</v>
      </c>
    </row>
    <row r="19" spans="1:9" s="8" customFormat="1" ht="21" customHeight="1">
      <c r="A19" s="11"/>
      <c r="B19" s="12" t="s">
        <v>7</v>
      </c>
      <c r="C19" s="16"/>
      <c r="D19" s="16"/>
      <c r="E19" s="16"/>
      <c r="F19" s="16"/>
      <c r="G19" s="16"/>
      <c r="H19" s="16"/>
      <c r="I19" s="14"/>
    </row>
    <row r="20" spans="1:9" ht="36" customHeight="1">
      <c r="A20" s="9">
        <v>4</v>
      </c>
      <c r="B20" s="10" t="s">
        <v>8</v>
      </c>
      <c r="C20" s="14">
        <v>14223</v>
      </c>
      <c r="D20" s="14">
        <v>4441</v>
      </c>
      <c r="E20" s="14">
        <v>27.6</v>
      </c>
      <c r="F20" s="14"/>
      <c r="G20" s="14">
        <v>11941</v>
      </c>
      <c r="H20" s="14">
        <v>2593.1</v>
      </c>
      <c r="I20" s="14">
        <f>SUM(C20,D20,E20,F20,G20)</f>
        <v>30632.6</v>
      </c>
    </row>
    <row r="21" spans="1:9" ht="34.5" customHeight="1">
      <c r="A21" s="9">
        <v>5</v>
      </c>
      <c r="B21" s="10" t="s">
        <v>9</v>
      </c>
      <c r="C21" s="14">
        <v>12393</v>
      </c>
      <c r="D21" s="14">
        <v>3581</v>
      </c>
      <c r="E21" s="14">
        <v>29.1</v>
      </c>
      <c r="F21" s="14"/>
      <c r="G21" s="19">
        <v>4717.3</v>
      </c>
      <c r="H21" s="14">
        <v>1799.5</v>
      </c>
      <c r="I21" s="14">
        <f>SUM(C21,D21,E21,F21,G21)</f>
        <v>20720.4</v>
      </c>
    </row>
    <row r="22" spans="1:9" ht="37.5" customHeight="1">
      <c r="A22" s="9">
        <v>6</v>
      </c>
      <c r="B22" s="10" t="s">
        <v>10</v>
      </c>
      <c r="C22" s="14">
        <v>4120.8</v>
      </c>
      <c r="D22" s="14">
        <v>967.7</v>
      </c>
      <c r="E22" s="14">
        <v>28.7</v>
      </c>
      <c r="F22" s="14"/>
      <c r="G22" s="14">
        <v>6117.3</v>
      </c>
      <c r="H22" s="14">
        <v>1105.9</v>
      </c>
      <c r="I22" s="14">
        <f>SUM(C22,D22,E22,F22,G22)</f>
        <v>11234.5</v>
      </c>
    </row>
    <row r="23" spans="1:9" ht="35.25" customHeight="1">
      <c r="A23" s="9">
        <v>7</v>
      </c>
      <c r="B23" s="10" t="s">
        <v>11</v>
      </c>
      <c r="C23" s="14">
        <v>11250.6</v>
      </c>
      <c r="D23" s="14">
        <v>2902.6</v>
      </c>
      <c r="E23" s="14">
        <v>28.1</v>
      </c>
      <c r="F23" s="14">
        <v>109.9</v>
      </c>
      <c r="G23" s="14">
        <v>5719.5</v>
      </c>
      <c r="H23" s="14">
        <v>1531.4</v>
      </c>
      <c r="I23" s="14">
        <f>SUM(C23,D23,E23,F23,G23)</f>
        <v>20010.7</v>
      </c>
    </row>
    <row r="24" spans="1:9" ht="20.25" customHeight="1">
      <c r="A24" s="13"/>
      <c r="B24" s="12" t="s">
        <v>4</v>
      </c>
      <c r="C24" s="17">
        <f aca="true" t="shared" si="0" ref="C24:I24">SUM(C16:C23)</f>
        <v>75930.5</v>
      </c>
      <c r="D24" s="17">
        <f t="shared" si="0"/>
        <v>11892.300000000001</v>
      </c>
      <c r="E24" s="17">
        <f t="shared" si="0"/>
        <v>167.89999999999998</v>
      </c>
      <c r="F24" s="17">
        <f t="shared" si="0"/>
        <v>109.9</v>
      </c>
      <c r="G24" s="17">
        <f t="shared" si="0"/>
        <v>112489.50000000001</v>
      </c>
      <c r="H24" s="17">
        <f t="shared" si="0"/>
        <v>62479</v>
      </c>
      <c r="I24" s="17">
        <f t="shared" si="0"/>
        <v>200590.1</v>
      </c>
    </row>
    <row r="25" ht="24" customHeight="1"/>
    <row r="26" spans="2:9" ht="27.75" customHeight="1">
      <c r="B26" s="29"/>
      <c r="C26" s="30"/>
      <c r="D26" s="30"/>
      <c r="E26" s="30"/>
      <c r="F26" s="30"/>
      <c r="G26" s="30"/>
      <c r="H26" s="30"/>
      <c r="I26" s="30"/>
    </row>
    <row r="27" spans="1:9" ht="27.75" customHeight="1">
      <c r="A27" s="21" t="s">
        <v>22</v>
      </c>
      <c r="B27" s="21"/>
      <c r="C27" s="21"/>
      <c r="D27" s="21"/>
      <c r="E27" s="21"/>
      <c r="F27" s="21"/>
      <c r="G27" s="21"/>
      <c r="H27" s="21"/>
      <c r="I27" s="21"/>
    </row>
    <row r="28" spans="3:9" ht="12.75">
      <c r="C28" s="2"/>
      <c r="D28" s="2"/>
      <c r="E28" s="2"/>
      <c r="F28" s="2"/>
      <c r="G28" s="2"/>
      <c r="H28" s="2"/>
      <c r="I28" s="2"/>
    </row>
    <row r="29" spans="3:9" ht="3" customHeight="1">
      <c r="C29" s="2"/>
      <c r="D29" s="2"/>
      <c r="E29" s="2"/>
      <c r="F29" s="2"/>
      <c r="G29" s="2"/>
      <c r="H29" s="2"/>
      <c r="I29" s="2"/>
    </row>
    <row r="30" spans="2:9" ht="12.75">
      <c r="B30" s="1"/>
      <c r="C30" s="1"/>
      <c r="D30" s="1"/>
      <c r="E30" s="1"/>
      <c r="F30" s="1"/>
      <c r="G30" s="1"/>
      <c r="H30" s="1"/>
      <c r="I30" s="6" t="s">
        <v>19</v>
      </c>
    </row>
    <row r="31" spans="1:9" ht="26.25" customHeight="1">
      <c r="A31" s="22" t="s">
        <v>1</v>
      </c>
      <c r="B31" s="23" t="s">
        <v>0</v>
      </c>
      <c r="C31" s="24" t="s">
        <v>18</v>
      </c>
      <c r="D31" s="25"/>
      <c r="E31" s="25"/>
      <c r="F31" s="25"/>
      <c r="G31" s="25"/>
      <c r="H31" s="25"/>
      <c r="I31" s="26"/>
    </row>
    <row r="32" spans="1:9" ht="12.75">
      <c r="A32" s="22"/>
      <c r="B32" s="23"/>
      <c r="C32" s="27" t="s">
        <v>24</v>
      </c>
      <c r="D32" s="27" t="s">
        <v>15</v>
      </c>
      <c r="E32" s="27" t="s">
        <v>21</v>
      </c>
      <c r="F32" s="27" t="s">
        <v>25</v>
      </c>
      <c r="G32" s="27" t="s">
        <v>13</v>
      </c>
      <c r="H32" s="20" t="s">
        <v>27</v>
      </c>
      <c r="I32" s="27" t="s">
        <v>6</v>
      </c>
    </row>
    <row r="33" spans="1:9" ht="88.5" customHeight="1">
      <c r="A33" s="22"/>
      <c r="B33" s="23"/>
      <c r="C33" s="28"/>
      <c r="D33" s="28"/>
      <c r="E33" s="28"/>
      <c r="F33" s="28"/>
      <c r="G33" s="28"/>
      <c r="H33" s="18" t="s">
        <v>14</v>
      </c>
      <c r="I33" s="28"/>
    </row>
    <row r="34" spans="1:9" ht="12.75">
      <c r="A34" s="4">
        <v>1</v>
      </c>
      <c r="B34" s="3">
        <v>2</v>
      </c>
      <c r="C34" s="3">
        <v>3</v>
      </c>
      <c r="D34" s="3">
        <v>4</v>
      </c>
      <c r="E34" s="3">
        <v>5</v>
      </c>
      <c r="F34" s="3">
        <v>6</v>
      </c>
      <c r="G34" s="3">
        <v>7</v>
      </c>
      <c r="H34" s="3">
        <v>8</v>
      </c>
      <c r="I34" s="3">
        <v>9</v>
      </c>
    </row>
    <row r="35" spans="1:9" ht="12.75">
      <c r="A35" s="5"/>
      <c r="B35" s="11" t="s">
        <v>2</v>
      </c>
      <c r="C35" s="15"/>
      <c r="D35" s="15"/>
      <c r="E35" s="15"/>
      <c r="F35" s="15"/>
      <c r="G35" s="15"/>
      <c r="H35" s="15"/>
      <c r="I35" s="15"/>
    </row>
    <row r="36" spans="1:9" ht="29.25" customHeight="1">
      <c r="A36" s="9">
        <v>1</v>
      </c>
      <c r="B36" s="10" t="s">
        <v>17</v>
      </c>
      <c r="C36" s="14"/>
      <c r="D36" s="14"/>
      <c r="E36" s="14"/>
      <c r="F36" s="14"/>
      <c r="G36" s="14">
        <v>42371.2</v>
      </c>
      <c r="H36" s="14">
        <v>42371.2</v>
      </c>
      <c r="I36" s="14">
        <f>SUM(C36,D36,E36,F36,G36)</f>
        <v>42371.2</v>
      </c>
    </row>
    <row r="37" spans="1:9" ht="36" customHeight="1">
      <c r="A37" s="9">
        <v>2</v>
      </c>
      <c r="B37" s="10" t="s">
        <v>3</v>
      </c>
      <c r="C37" s="14">
        <v>16917.8</v>
      </c>
      <c r="D37" s="14"/>
      <c r="E37" s="14">
        <v>27.1</v>
      </c>
      <c r="F37" s="14"/>
      <c r="G37" s="19">
        <v>9630</v>
      </c>
      <c r="H37" s="14">
        <v>8185.4</v>
      </c>
      <c r="I37" s="14">
        <f>SUM(C37,D37,E37,F37,G37)</f>
        <v>26574.899999999998</v>
      </c>
    </row>
    <row r="38" spans="1:9" ht="39.75" customHeight="1">
      <c r="A38" s="9">
        <v>3</v>
      </c>
      <c r="B38" s="10" t="s">
        <v>16</v>
      </c>
      <c r="C38" s="14">
        <v>17025.3</v>
      </c>
      <c r="D38" s="14"/>
      <c r="E38" s="14">
        <v>27.3</v>
      </c>
      <c r="F38" s="14"/>
      <c r="G38" s="14">
        <v>5156.4</v>
      </c>
      <c r="H38" s="14">
        <v>4892.5</v>
      </c>
      <c r="I38" s="14">
        <f>SUM(C38,D38,E38,F38,G38)</f>
        <v>22209</v>
      </c>
    </row>
    <row r="39" spans="1:9" ht="12.75">
      <c r="A39" s="11"/>
      <c r="B39" s="12" t="s">
        <v>7</v>
      </c>
      <c r="C39" s="16"/>
      <c r="D39" s="16"/>
      <c r="E39" s="16"/>
      <c r="F39" s="16"/>
      <c r="G39" s="16"/>
      <c r="H39" s="16"/>
      <c r="I39" s="14"/>
    </row>
    <row r="40" spans="1:9" ht="38.25" customHeight="1">
      <c r="A40" s="9">
        <v>4</v>
      </c>
      <c r="B40" s="10" t="s">
        <v>8</v>
      </c>
      <c r="C40" s="14">
        <v>14223</v>
      </c>
      <c r="D40" s="14">
        <v>1617</v>
      </c>
      <c r="E40" s="14">
        <v>27.6</v>
      </c>
      <c r="F40" s="14"/>
      <c r="G40" s="14">
        <v>4189.2</v>
      </c>
      <c r="H40" s="14">
        <v>2593.1</v>
      </c>
      <c r="I40" s="14">
        <f>SUM(C40,D40,E40,F40,G40)</f>
        <v>20056.8</v>
      </c>
    </row>
    <row r="41" spans="1:9" ht="36.75" customHeight="1">
      <c r="A41" s="9">
        <v>5</v>
      </c>
      <c r="B41" s="10" t="s">
        <v>9</v>
      </c>
      <c r="C41" s="14">
        <v>12393</v>
      </c>
      <c r="D41" s="14">
        <v>1363</v>
      </c>
      <c r="E41" s="14">
        <v>29.1</v>
      </c>
      <c r="F41" s="14"/>
      <c r="G41" s="19">
        <v>4575.9</v>
      </c>
      <c r="H41" s="14">
        <v>1799.5</v>
      </c>
      <c r="I41" s="14">
        <f>SUM(C41,D41,E41,F41,G41)</f>
        <v>18361</v>
      </c>
    </row>
    <row r="42" spans="1:9" ht="36" customHeight="1">
      <c r="A42" s="9">
        <v>6</v>
      </c>
      <c r="B42" s="10" t="s">
        <v>10</v>
      </c>
      <c r="C42" s="14">
        <v>4120.8</v>
      </c>
      <c r="D42" s="14">
        <v>210</v>
      </c>
      <c r="E42" s="14">
        <v>28.7</v>
      </c>
      <c r="F42" s="14"/>
      <c r="G42" s="14">
        <v>6117.3</v>
      </c>
      <c r="H42" s="14">
        <v>1105.9</v>
      </c>
      <c r="I42" s="14">
        <f>SUM(C42,D42,E42,F42,G42)</f>
        <v>10476.8</v>
      </c>
    </row>
    <row r="43" spans="1:9" ht="36" customHeight="1">
      <c r="A43" s="9">
        <v>7</v>
      </c>
      <c r="B43" s="10" t="s">
        <v>11</v>
      </c>
      <c r="C43" s="14">
        <v>11250.6</v>
      </c>
      <c r="D43" s="14">
        <v>1190</v>
      </c>
      <c r="E43" s="14">
        <v>28.1</v>
      </c>
      <c r="F43" s="14">
        <v>109.9</v>
      </c>
      <c r="G43" s="14">
        <v>5165.7</v>
      </c>
      <c r="H43" s="14">
        <v>1531.4</v>
      </c>
      <c r="I43" s="14">
        <f>SUM(C43,D43,E43,F43,G43)</f>
        <v>17744.3</v>
      </c>
    </row>
    <row r="44" spans="1:9" ht="18.75" customHeight="1">
      <c r="A44" s="13"/>
      <c r="B44" s="12" t="s">
        <v>4</v>
      </c>
      <c r="C44" s="17">
        <f aca="true" t="shared" si="1" ref="C44:I44">SUM(C36:C43)</f>
        <v>75930.5</v>
      </c>
      <c r="D44" s="17">
        <f t="shared" si="1"/>
        <v>4380</v>
      </c>
      <c r="E44" s="17">
        <f t="shared" si="1"/>
        <v>167.89999999999998</v>
      </c>
      <c r="F44" s="17">
        <f t="shared" si="1"/>
        <v>109.9</v>
      </c>
      <c r="G44" s="17">
        <f t="shared" si="1"/>
        <v>77205.7</v>
      </c>
      <c r="H44" s="17">
        <f t="shared" si="1"/>
        <v>62479</v>
      </c>
      <c r="I44" s="17">
        <f t="shared" si="1"/>
        <v>157793.99999999997</v>
      </c>
    </row>
    <row r="49" spans="1:9" ht="39.75" customHeight="1">
      <c r="A49" s="21" t="s">
        <v>26</v>
      </c>
      <c r="B49" s="21"/>
      <c r="C49" s="21"/>
      <c r="D49" s="21"/>
      <c r="E49" s="21"/>
      <c r="F49" s="21"/>
      <c r="G49" s="21"/>
      <c r="H49" s="21"/>
      <c r="I49" s="21"/>
    </row>
    <row r="50" spans="3:9" ht="10.5" customHeight="1">
      <c r="C50" s="2"/>
      <c r="D50" s="2"/>
      <c r="E50" s="2"/>
      <c r="F50" s="2"/>
      <c r="G50" s="2"/>
      <c r="H50" s="2"/>
      <c r="I50" s="2"/>
    </row>
    <row r="51" spans="3:9" ht="12.75" hidden="1">
      <c r="C51" s="2"/>
      <c r="D51" s="2"/>
      <c r="E51" s="2"/>
      <c r="F51" s="2"/>
      <c r="G51" s="2"/>
      <c r="H51" s="2"/>
      <c r="I51" s="2"/>
    </row>
    <row r="52" spans="2:9" ht="12.75">
      <c r="B52" s="1"/>
      <c r="C52" s="1"/>
      <c r="D52" s="1"/>
      <c r="E52" s="1"/>
      <c r="F52" s="1"/>
      <c r="G52" s="1"/>
      <c r="H52" s="1"/>
      <c r="I52" s="6" t="s">
        <v>19</v>
      </c>
    </row>
    <row r="53" spans="1:9" ht="12.75">
      <c r="A53" s="22" t="s">
        <v>1</v>
      </c>
      <c r="B53" s="23" t="s">
        <v>0</v>
      </c>
      <c r="C53" s="24" t="s">
        <v>18</v>
      </c>
      <c r="D53" s="25"/>
      <c r="E53" s="25"/>
      <c r="F53" s="25"/>
      <c r="G53" s="25"/>
      <c r="H53" s="25"/>
      <c r="I53" s="26"/>
    </row>
    <row r="54" spans="1:9" ht="12.75">
      <c r="A54" s="22"/>
      <c r="B54" s="23"/>
      <c r="C54" s="27" t="s">
        <v>24</v>
      </c>
      <c r="D54" s="27" t="s">
        <v>15</v>
      </c>
      <c r="E54" s="27" t="s">
        <v>21</v>
      </c>
      <c r="F54" s="27" t="s">
        <v>25</v>
      </c>
      <c r="G54" s="27" t="s">
        <v>13</v>
      </c>
      <c r="H54" s="20" t="s">
        <v>27</v>
      </c>
      <c r="I54" s="27" t="s">
        <v>6</v>
      </c>
    </row>
    <row r="55" spans="1:9" ht="84.75" customHeight="1">
      <c r="A55" s="22"/>
      <c r="B55" s="23"/>
      <c r="C55" s="28"/>
      <c r="D55" s="28"/>
      <c r="E55" s="28"/>
      <c r="F55" s="28"/>
      <c r="G55" s="28"/>
      <c r="H55" s="18" t="s">
        <v>14</v>
      </c>
      <c r="I55" s="28"/>
    </row>
    <row r="56" spans="1:9" ht="12.75">
      <c r="A56" s="4">
        <v>1</v>
      </c>
      <c r="B56" s="3">
        <v>2</v>
      </c>
      <c r="C56" s="3">
        <v>3</v>
      </c>
      <c r="D56" s="3">
        <v>4</v>
      </c>
      <c r="E56" s="3">
        <v>5</v>
      </c>
      <c r="F56" s="3">
        <v>6</v>
      </c>
      <c r="G56" s="3">
        <v>7</v>
      </c>
      <c r="H56" s="3">
        <v>8</v>
      </c>
      <c r="I56" s="3">
        <v>9</v>
      </c>
    </row>
    <row r="57" spans="1:9" ht="12.75">
      <c r="A57" s="5"/>
      <c r="B57" s="11" t="s">
        <v>2</v>
      </c>
      <c r="C57" s="15"/>
      <c r="D57" s="15"/>
      <c r="E57" s="15"/>
      <c r="F57" s="15"/>
      <c r="G57" s="15"/>
      <c r="H57" s="15"/>
      <c r="I57" s="15"/>
    </row>
    <row r="58" spans="1:9" ht="39.75" customHeight="1">
      <c r="A58" s="9">
        <v>1</v>
      </c>
      <c r="B58" s="10" t="s">
        <v>17</v>
      </c>
      <c r="C58" s="14"/>
      <c r="D58" s="14"/>
      <c r="E58" s="14"/>
      <c r="F58" s="14"/>
      <c r="G58" s="14">
        <v>42371.2</v>
      </c>
      <c r="H58" s="14">
        <v>42371.2</v>
      </c>
      <c r="I58" s="14">
        <f>SUM(C58,D58,E58,F58,G58)</f>
        <v>42371.2</v>
      </c>
    </row>
    <row r="59" spans="1:9" ht="44.25" customHeight="1">
      <c r="A59" s="9">
        <v>2</v>
      </c>
      <c r="B59" s="10" t="s">
        <v>3</v>
      </c>
      <c r="C59" s="14">
        <v>16917.8</v>
      </c>
      <c r="D59" s="14"/>
      <c r="E59" s="14">
        <v>27.1</v>
      </c>
      <c r="F59" s="14"/>
      <c r="G59" s="19">
        <v>9630</v>
      </c>
      <c r="H59" s="14">
        <v>8185.4</v>
      </c>
      <c r="I59" s="14">
        <f>SUM(C59,D59,E59,F59,G59)</f>
        <v>26574.899999999998</v>
      </c>
    </row>
    <row r="60" spans="1:9" ht="36.75" customHeight="1">
      <c r="A60" s="9">
        <v>3</v>
      </c>
      <c r="B60" s="10" t="s">
        <v>16</v>
      </c>
      <c r="C60" s="14">
        <v>17025.3</v>
      </c>
      <c r="D60" s="14"/>
      <c r="E60" s="14">
        <v>27.3</v>
      </c>
      <c r="F60" s="14"/>
      <c r="G60" s="14">
        <v>5156.4</v>
      </c>
      <c r="H60" s="14">
        <v>4892.5</v>
      </c>
      <c r="I60" s="14">
        <f>SUM(C60,D60,E60,F60,G60)</f>
        <v>22209</v>
      </c>
    </row>
    <row r="61" spans="1:9" ht="12.75">
      <c r="A61" s="11"/>
      <c r="B61" s="12" t="s">
        <v>7</v>
      </c>
      <c r="C61" s="16"/>
      <c r="D61" s="16"/>
      <c r="E61" s="16"/>
      <c r="F61" s="16"/>
      <c r="G61" s="16"/>
      <c r="H61" s="16"/>
      <c r="I61" s="14"/>
    </row>
    <row r="62" spans="1:9" ht="39" customHeight="1">
      <c r="A62" s="9">
        <v>4</v>
      </c>
      <c r="B62" s="10" t="s">
        <v>8</v>
      </c>
      <c r="C62" s="14">
        <v>14223</v>
      </c>
      <c r="D62" s="14">
        <v>1617</v>
      </c>
      <c r="E62" s="14">
        <v>27.6</v>
      </c>
      <c r="F62" s="14"/>
      <c r="G62" s="14">
        <v>4189.2</v>
      </c>
      <c r="H62" s="14">
        <v>2593.1</v>
      </c>
      <c r="I62" s="14">
        <f>SUM(C62,D62,E62,F62,G62)</f>
        <v>20056.8</v>
      </c>
    </row>
    <row r="63" spans="1:9" ht="36" customHeight="1">
      <c r="A63" s="9">
        <v>5</v>
      </c>
      <c r="B63" s="10" t="s">
        <v>9</v>
      </c>
      <c r="C63" s="14">
        <v>12393</v>
      </c>
      <c r="D63" s="14">
        <v>1363</v>
      </c>
      <c r="E63" s="14">
        <v>29.1</v>
      </c>
      <c r="F63" s="14"/>
      <c r="G63" s="19">
        <v>4575.9</v>
      </c>
      <c r="H63" s="14">
        <v>1799.5</v>
      </c>
      <c r="I63" s="14">
        <f>SUM(C63,D63,E63,F63,G63)</f>
        <v>18361</v>
      </c>
    </row>
    <row r="64" spans="1:9" ht="35.25" customHeight="1">
      <c r="A64" s="9">
        <v>6</v>
      </c>
      <c r="B64" s="10" t="s">
        <v>10</v>
      </c>
      <c r="C64" s="14">
        <v>4120.8</v>
      </c>
      <c r="D64" s="14">
        <v>210</v>
      </c>
      <c r="E64" s="14">
        <v>28.7</v>
      </c>
      <c r="F64" s="14"/>
      <c r="G64" s="14">
        <v>6117.3</v>
      </c>
      <c r="H64" s="14">
        <v>1105.9</v>
      </c>
      <c r="I64" s="14">
        <f>SUM(C64,D64,E64,F64,G64)</f>
        <v>10476.8</v>
      </c>
    </row>
    <row r="65" spans="1:9" ht="33" customHeight="1">
      <c r="A65" s="9">
        <v>7</v>
      </c>
      <c r="B65" s="10" t="s">
        <v>11</v>
      </c>
      <c r="C65" s="14">
        <v>11250.6</v>
      </c>
      <c r="D65" s="14">
        <v>1190</v>
      </c>
      <c r="E65" s="14">
        <v>28.1</v>
      </c>
      <c r="F65" s="14">
        <v>109.9</v>
      </c>
      <c r="G65" s="14">
        <v>5165.7</v>
      </c>
      <c r="H65" s="14">
        <v>1531.4</v>
      </c>
      <c r="I65" s="14">
        <f>SUM(C65,D65,E65,F65,G65)</f>
        <v>17744.3</v>
      </c>
    </row>
    <row r="66" spans="1:9" ht="21" customHeight="1">
      <c r="A66" s="13"/>
      <c r="B66" s="12" t="s">
        <v>4</v>
      </c>
      <c r="C66" s="17">
        <f aca="true" t="shared" si="2" ref="C66:I66">SUM(C58:C65)</f>
        <v>75930.5</v>
      </c>
      <c r="D66" s="17">
        <f t="shared" si="2"/>
        <v>4380</v>
      </c>
      <c r="E66" s="17">
        <f t="shared" si="2"/>
        <v>167.89999999999998</v>
      </c>
      <c r="F66" s="17">
        <f t="shared" si="2"/>
        <v>109.9</v>
      </c>
      <c r="G66" s="17">
        <f t="shared" si="2"/>
        <v>77205.7</v>
      </c>
      <c r="H66" s="17">
        <f t="shared" si="2"/>
        <v>62479</v>
      </c>
      <c r="I66" s="17">
        <f t="shared" si="2"/>
        <v>157793.99999999997</v>
      </c>
    </row>
  </sheetData>
  <sheetProtection/>
  <mergeCells count="35">
    <mergeCell ref="E12:E13"/>
    <mergeCell ref="F12:F13"/>
    <mergeCell ref="A11:A13"/>
    <mergeCell ref="D12:D13"/>
    <mergeCell ref="C12:C13"/>
    <mergeCell ref="A27:I27"/>
    <mergeCell ref="A7:I7"/>
    <mergeCell ref="B26:I26"/>
    <mergeCell ref="G12:G13"/>
    <mergeCell ref="I12:I13"/>
    <mergeCell ref="G1:I1"/>
    <mergeCell ref="G2:I2"/>
    <mergeCell ref="G4:I4"/>
    <mergeCell ref="C11:I11"/>
    <mergeCell ref="G3:I3"/>
    <mergeCell ref="B11:B13"/>
    <mergeCell ref="A31:A33"/>
    <mergeCell ref="B31:B33"/>
    <mergeCell ref="C31:I31"/>
    <mergeCell ref="C32:C33"/>
    <mergeCell ref="D32:D33"/>
    <mergeCell ref="E32:E33"/>
    <mergeCell ref="F32:F33"/>
    <mergeCell ref="G32:G33"/>
    <mergeCell ref="I32:I33"/>
    <mergeCell ref="A49:I49"/>
    <mergeCell ref="A53:A55"/>
    <mergeCell ref="B53:B55"/>
    <mergeCell ref="C53:I53"/>
    <mergeCell ref="C54:C55"/>
    <mergeCell ref="D54:D55"/>
    <mergeCell ref="E54:E55"/>
    <mergeCell ref="F54:F55"/>
    <mergeCell ref="G54:G55"/>
    <mergeCell ref="I54:I55"/>
  </mergeCells>
  <printOptions/>
  <pageMargins left="0.9448818897637796" right="0.15748031496062992" top="0.4724409448818898" bottom="0.2755905511811024" header="0.31496062992125984" footer="0.1968503937007874"/>
  <pageSetup fitToHeight="2" horizontalDpi="600" verticalDpi="600" orientation="landscape" paperSize="9" scale="81" r:id="rId1"/>
  <rowBreaks count="2" manualBreakCount="2">
    <brk id="25" max="8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2023-11-30T10:15:39Z</cp:lastPrinted>
  <dcterms:created xsi:type="dcterms:W3CDTF">1996-10-08T23:32:33Z</dcterms:created>
  <dcterms:modified xsi:type="dcterms:W3CDTF">2024-06-25T12:05:26Z</dcterms:modified>
  <cp:category/>
  <cp:version/>
  <cp:contentType/>
  <cp:contentStatus/>
</cp:coreProperties>
</file>